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ed883c807b462d/2026/"/>
    </mc:Choice>
  </mc:AlternateContent>
  <xr:revisionPtr revIDLastSave="18" documentId="8_{26E87F97-C5AD-4B22-871E-A20B6C801763}" xr6:coauthVersionLast="47" xr6:coauthVersionMax="47" xr10:uidLastSave="{C0A1092C-A52D-4657-AE72-905E11BE9521}"/>
  <bookViews>
    <workbookView xWindow="-108" yWindow="-108" windowWidth="23256" windowHeight="12456" xr2:uid="{98072CAA-705F-4A7B-BFF2-0F3B892D7F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7" i="1" l="1"/>
  <c r="AC8" i="1" s="1"/>
  <c r="AC9" i="1" s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V7" i="1"/>
  <c r="V8" i="1" s="1"/>
  <c r="V9" i="1" s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O7" i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H7" i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E2" i="1"/>
  <c r="B2" i="1"/>
  <c r="B3" i="1" s="1"/>
  <c r="F2" i="1" l="1"/>
  <c r="C3" i="1" s="1"/>
  <c r="D3" i="1" s="1"/>
  <c r="E3" i="1" s="1"/>
  <c r="F3" i="1" s="1"/>
  <c r="B4" i="1" s="1"/>
  <c r="C4" i="1" l="1"/>
  <c r="D4" i="1" l="1"/>
  <c r="E4" i="1" l="1"/>
  <c r="F4" i="1" l="1"/>
  <c r="B5" i="1" s="1"/>
  <c r="C5" i="1" s="1"/>
  <c r="D5" i="1" s="1"/>
  <c r="E5" i="1" s="1"/>
  <c r="F5" i="1" s="1"/>
  <c r="B6" i="1" s="1"/>
  <c r="C6" i="1" s="1"/>
  <c r="D6" i="1" s="1"/>
  <c r="E6" i="1" s="1"/>
  <c r="F6" i="1" s="1"/>
  <c r="B7" i="1" s="1"/>
  <c r="C7" i="1" s="1"/>
  <c r="D7" i="1" l="1"/>
  <c r="E7" i="1" s="1"/>
  <c r="F7" i="1" s="1"/>
  <c r="B8" i="1" s="1"/>
  <c r="C8" i="1" s="1"/>
  <c r="D8" i="1" l="1"/>
  <c r="E8" i="1" s="1"/>
  <c r="F8" i="1" s="1"/>
  <c r="B9" i="1" s="1"/>
  <c r="C9" i="1" s="1"/>
  <c r="D9" i="1" l="1"/>
  <c r="E9" i="1" s="1"/>
  <c r="F9" i="1" s="1"/>
  <c r="B10" i="1" s="1"/>
  <c r="C10" i="1" s="1"/>
  <c r="D10" i="1" l="1"/>
  <c r="E10" i="1" s="1"/>
  <c r="F10" i="1" s="1"/>
  <c r="B11" i="1" s="1"/>
  <c r="C11" i="1" s="1"/>
  <c r="D11" i="1" l="1"/>
  <c r="E11" i="1" s="1"/>
  <c r="F11" i="1" s="1"/>
  <c r="B12" i="1" s="1"/>
  <c r="C12" i="1" s="1"/>
  <c r="D12" i="1" l="1"/>
  <c r="E12" i="1" s="1"/>
  <c r="F12" i="1" s="1"/>
  <c r="B13" i="1" s="1"/>
  <c r="C13" i="1" s="1"/>
  <c r="D13" i="1" l="1"/>
  <c r="E13" i="1" s="1"/>
  <c r="F13" i="1" s="1"/>
  <c r="B14" i="1" s="1"/>
  <c r="C14" i="1" l="1"/>
  <c r="D14" i="1" l="1"/>
  <c r="E14" i="1" s="1"/>
  <c r="F14" i="1" s="1"/>
  <c r="B15" i="1" s="1"/>
  <c r="C15" i="1" s="1"/>
  <c r="D15" i="1" l="1"/>
  <c r="E15" i="1" s="1"/>
  <c r="F15" i="1" s="1"/>
  <c r="B16" i="1" s="1"/>
  <c r="C16" i="1" s="1"/>
  <c r="D16" i="1" l="1"/>
  <c r="E16" i="1" s="1"/>
  <c r="F16" i="1" s="1"/>
  <c r="B17" i="1" s="1"/>
  <c r="C17" i="1" s="1"/>
  <c r="D17" i="1" l="1"/>
  <c r="E17" i="1" s="1"/>
  <c r="F17" i="1" s="1"/>
  <c r="B18" i="1" s="1"/>
  <c r="C18" i="1" s="1"/>
  <c r="D18" i="1" l="1"/>
  <c r="E18" i="1" s="1"/>
  <c r="F18" i="1" s="1"/>
  <c r="B19" i="1" s="1"/>
  <c r="C19" i="1" l="1"/>
  <c r="D19" i="1" l="1"/>
  <c r="E19" i="1" s="1"/>
  <c r="F19" i="1" s="1"/>
  <c r="B20" i="1" s="1"/>
  <c r="C20" i="1" s="1"/>
  <c r="D20" i="1" l="1"/>
  <c r="E20" i="1" s="1"/>
  <c r="F20" i="1" s="1"/>
  <c r="B21" i="1" s="1"/>
  <c r="C21" i="1" l="1"/>
  <c r="D21" i="1" l="1"/>
  <c r="E21" i="1" s="1"/>
  <c r="F21" i="1" s="1"/>
  <c r="B22" i="1" s="1"/>
  <c r="C22" i="1" l="1"/>
  <c r="D22" i="1" s="1"/>
  <c r="E22" i="1" s="1"/>
  <c r="F22" i="1" s="1"/>
  <c r="B23" i="1" s="1"/>
  <c r="C23" i="1" l="1"/>
  <c r="D23" i="1" s="1"/>
  <c r="E23" i="1" s="1"/>
  <c r="F23" i="1" s="1"/>
  <c r="B24" i="1" s="1"/>
  <c r="C24" i="1" l="1"/>
  <c r="D24" i="1" s="1"/>
  <c r="E24" i="1" s="1"/>
  <c r="F24" i="1" s="1"/>
  <c r="B25" i="1" s="1"/>
  <c r="C25" i="1" l="1"/>
  <c r="D25" i="1" s="1"/>
  <c r="E25" i="1" s="1"/>
  <c r="F25" i="1" s="1"/>
  <c r="B26" i="1" s="1"/>
  <c r="C26" i="1" l="1"/>
  <c r="D26" i="1" s="1"/>
  <c r="E26" i="1" s="1"/>
  <c r="F26" i="1" s="1"/>
  <c r="B27" i="1" s="1"/>
  <c r="C27" i="1" l="1"/>
  <c r="D27" i="1" s="1"/>
  <c r="E27" i="1" s="1"/>
  <c r="F27" i="1" s="1"/>
  <c r="B28" i="1" s="1"/>
  <c r="C28" i="1" l="1"/>
  <c r="D28" i="1" s="1"/>
  <c r="E28" i="1" s="1"/>
  <c r="F28" i="1" s="1"/>
  <c r="B29" i="1" s="1"/>
  <c r="C29" i="1" l="1"/>
  <c r="D29" i="1" s="1"/>
  <c r="E29" i="1" s="1"/>
  <c r="F29" i="1" s="1"/>
  <c r="B30" i="1" s="1"/>
  <c r="C30" i="1" l="1"/>
  <c r="D30" i="1" s="1"/>
  <c r="E30" i="1" s="1"/>
  <c r="F30" i="1" s="1"/>
  <c r="B31" i="1" s="1"/>
  <c r="C31" i="1" l="1"/>
  <c r="D31" i="1" s="1"/>
  <c r="E31" i="1" s="1"/>
  <c r="F31" i="1" s="1"/>
  <c r="B32" i="1" s="1"/>
  <c r="C32" i="1" l="1"/>
  <c r="D32" i="1" s="1"/>
  <c r="E32" i="1" s="1"/>
  <c r="F32" i="1" s="1"/>
  <c r="B33" i="1" s="1"/>
  <c r="C33" i="1" l="1"/>
  <c r="D33" i="1" s="1"/>
  <c r="E33" i="1" s="1"/>
  <c r="F33" i="1" s="1"/>
  <c r="B34" i="1" s="1"/>
  <c r="C34" i="1" l="1"/>
  <c r="D34" i="1" s="1"/>
  <c r="E34" i="1" s="1"/>
  <c r="F34" i="1" s="1"/>
  <c r="B35" i="1" s="1"/>
  <c r="C35" i="1" l="1"/>
  <c r="D35" i="1" s="1"/>
  <c r="E35" i="1" s="1"/>
  <c r="F35" i="1" s="1"/>
  <c r="B36" i="1" s="1"/>
  <c r="C36" i="1" l="1"/>
  <c r="D36" i="1" s="1"/>
  <c r="E36" i="1" s="1"/>
  <c r="F36" i="1" s="1"/>
  <c r="B37" i="1" s="1"/>
  <c r="C37" i="1" l="1"/>
  <c r="D37" i="1" s="1"/>
  <c r="E37" i="1" s="1"/>
  <c r="F37" i="1" s="1"/>
  <c r="B38" i="1" s="1"/>
  <c r="C38" i="1" l="1"/>
  <c r="D38" i="1" s="1"/>
  <c r="E38" i="1" s="1"/>
  <c r="F38" i="1" s="1"/>
  <c r="B39" i="1" s="1"/>
  <c r="C39" i="1" l="1"/>
  <c r="D39" i="1" s="1"/>
  <c r="E39" i="1" s="1"/>
  <c r="F39" i="1" s="1"/>
  <c r="B40" i="1" s="1"/>
  <c r="C40" i="1" l="1"/>
  <c r="D40" i="1" s="1"/>
  <c r="E40" i="1" s="1"/>
  <c r="F40" i="1" s="1"/>
  <c r="B41" i="1" s="1"/>
  <c r="C41" i="1" l="1"/>
  <c r="D41" i="1" s="1"/>
  <c r="E41" i="1" s="1"/>
  <c r="F41" i="1" s="1"/>
  <c r="B42" i="1" s="1"/>
  <c r="C42" i="1" l="1"/>
  <c r="D42" i="1" s="1"/>
  <c r="E42" i="1" s="1"/>
  <c r="F42" i="1" s="1"/>
  <c r="B43" i="1" s="1"/>
  <c r="C43" i="1" l="1"/>
  <c r="D43" i="1" s="1"/>
  <c r="E43" i="1" s="1"/>
  <c r="F43" i="1" s="1"/>
  <c r="B44" i="1" s="1"/>
  <c r="C44" i="1" l="1"/>
  <c r="D44" i="1" s="1"/>
  <c r="E44" i="1" s="1"/>
  <c r="F44" i="1" s="1"/>
  <c r="B45" i="1" s="1"/>
  <c r="C45" i="1" l="1"/>
  <c r="D45" i="1" s="1"/>
  <c r="E45" i="1" s="1"/>
  <c r="F45" i="1" s="1"/>
  <c r="B46" i="1" s="1"/>
  <c r="C46" i="1" l="1"/>
  <c r="D46" i="1" s="1"/>
  <c r="E46" i="1" s="1"/>
  <c r="F46" i="1" s="1"/>
  <c r="B47" i="1" s="1"/>
  <c r="C47" i="1" l="1"/>
  <c r="D47" i="1" s="1"/>
  <c r="E47" i="1" s="1"/>
  <c r="F47" i="1" s="1"/>
  <c r="B48" i="1" s="1"/>
  <c r="C48" i="1" l="1"/>
  <c r="D48" i="1" s="1"/>
  <c r="E48" i="1" s="1"/>
  <c r="F48" i="1" s="1"/>
  <c r="B49" i="1" s="1"/>
  <c r="C49" i="1" l="1"/>
  <c r="D49" i="1" s="1"/>
  <c r="E49" i="1" s="1"/>
  <c r="F49" i="1" s="1"/>
  <c r="B50" i="1" s="1"/>
  <c r="C50" i="1" l="1"/>
  <c r="D50" i="1" s="1"/>
  <c r="E50" i="1" s="1"/>
  <c r="F50" i="1" s="1"/>
  <c r="B51" i="1" s="1"/>
  <c r="C51" i="1" l="1"/>
  <c r="D51" i="1" s="1"/>
  <c r="E51" i="1" s="1"/>
  <c r="F51" i="1" s="1"/>
  <c r="B52" i="1" s="1"/>
  <c r="C52" i="1" l="1"/>
  <c r="D52" i="1" s="1"/>
  <c r="E52" i="1" s="1"/>
  <c r="F52" i="1" s="1"/>
  <c r="B53" i="1" s="1"/>
  <c r="C53" i="1" l="1"/>
  <c r="D53" i="1" s="1"/>
  <c r="E53" i="1" s="1"/>
  <c r="F53" i="1" s="1"/>
  <c r="B54" i="1" s="1"/>
  <c r="C54" i="1" l="1"/>
  <c r="D54" i="1" s="1"/>
  <c r="E54" i="1" s="1"/>
  <c r="F54" i="1" s="1"/>
  <c r="B55" i="1" s="1"/>
  <c r="C55" i="1" l="1"/>
  <c r="D55" i="1" s="1"/>
  <c r="E55" i="1" s="1"/>
  <c r="F55" i="1" s="1"/>
  <c r="B56" i="1" s="1"/>
  <c r="C56" i="1" l="1"/>
  <c r="D56" i="1" s="1"/>
  <c r="E56" i="1" s="1"/>
  <c r="F56" i="1" s="1"/>
  <c r="B57" i="1" s="1"/>
  <c r="C57" i="1" l="1"/>
  <c r="D57" i="1" s="1"/>
  <c r="E57" i="1" s="1"/>
  <c r="F57" i="1" s="1"/>
  <c r="B58" i="1" s="1"/>
  <c r="C58" i="1" l="1"/>
  <c r="D58" i="1" s="1"/>
  <c r="E58" i="1" s="1"/>
  <c r="F58" i="1" s="1"/>
  <c r="B59" i="1" s="1"/>
  <c r="C59" i="1" l="1"/>
  <c r="D59" i="1" s="1"/>
  <c r="E59" i="1" s="1"/>
  <c r="F59" i="1" s="1"/>
  <c r="B60" i="1" s="1"/>
  <c r="C60" i="1" l="1"/>
  <c r="D60" i="1" s="1"/>
  <c r="E60" i="1" s="1"/>
  <c r="F60" i="1" s="1"/>
  <c r="B61" i="1" s="1"/>
  <c r="C61" i="1" l="1"/>
  <c r="D61" i="1" s="1"/>
  <c r="E61" i="1" s="1"/>
  <c r="F61" i="1" s="1"/>
  <c r="I2" i="1" s="1"/>
  <c r="J2" i="1" l="1"/>
  <c r="K2" i="1" l="1"/>
  <c r="L2" i="1" s="1"/>
  <c r="M2" i="1" s="1"/>
  <c r="I3" i="1" l="1"/>
  <c r="J3" i="1" s="1"/>
  <c r="K3" i="1" s="1"/>
  <c r="L3" i="1" l="1"/>
  <c r="M3" i="1" s="1"/>
  <c r="I4" i="1" l="1"/>
  <c r="J4" i="1" s="1"/>
  <c r="K4" i="1" s="1"/>
  <c r="L4" i="1" s="1"/>
  <c r="M4" i="1" s="1"/>
  <c r="I5" i="1" s="1"/>
  <c r="J5" i="1" l="1"/>
  <c r="K5" i="1" s="1"/>
  <c r="L5" i="1" s="1"/>
  <c r="M5" i="1" s="1"/>
  <c r="I6" i="1" s="1"/>
  <c r="J6" i="1" l="1"/>
  <c r="K6" i="1" s="1"/>
  <c r="L6" i="1" s="1"/>
  <c r="M6" i="1" s="1"/>
  <c r="I7" i="1" s="1"/>
  <c r="J7" i="1" l="1"/>
  <c r="K7" i="1" s="1"/>
  <c r="L7" i="1" s="1"/>
  <c r="M7" i="1" s="1"/>
  <c r="I8" i="1" s="1"/>
  <c r="J8" i="1" l="1"/>
  <c r="K8" i="1" s="1"/>
  <c r="L8" i="1" s="1"/>
  <c r="M8" i="1" s="1"/>
  <c r="I9" i="1" s="1"/>
  <c r="J9" i="1" l="1"/>
  <c r="K9" i="1" s="1"/>
  <c r="L9" i="1" s="1"/>
  <c r="M9" i="1" s="1"/>
  <c r="I10" i="1" s="1"/>
  <c r="J10" i="1" l="1"/>
  <c r="K10" i="1" s="1"/>
  <c r="L10" i="1" s="1"/>
  <c r="M10" i="1" s="1"/>
  <c r="I11" i="1" s="1"/>
  <c r="J11" i="1" l="1"/>
  <c r="K11" i="1" s="1"/>
  <c r="L11" i="1" s="1"/>
  <c r="M11" i="1" s="1"/>
  <c r="I12" i="1" s="1"/>
  <c r="J12" i="1" l="1"/>
  <c r="K12" i="1" s="1"/>
  <c r="L12" i="1" s="1"/>
  <c r="M12" i="1" s="1"/>
  <c r="I13" i="1" s="1"/>
  <c r="J13" i="1" l="1"/>
  <c r="K13" i="1" s="1"/>
  <c r="L13" i="1" s="1"/>
  <c r="M13" i="1" s="1"/>
  <c r="I14" i="1" s="1"/>
  <c r="J14" i="1" l="1"/>
  <c r="K14" i="1" s="1"/>
  <c r="L14" i="1" s="1"/>
  <c r="M14" i="1" s="1"/>
  <c r="I15" i="1" s="1"/>
  <c r="J15" i="1" l="1"/>
  <c r="K15" i="1" s="1"/>
  <c r="L15" i="1" s="1"/>
  <c r="M15" i="1" s="1"/>
  <c r="I16" i="1" s="1"/>
  <c r="J16" i="1" l="1"/>
  <c r="K16" i="1" s="1"/>
  <c r="L16" i="1" s="1"/>
  <c r="M16" i="1" s="1"/>
  <c r="I17" i="1" s="1"/>
  <c r="J17" i="1" l="1"/>
  <c r="K17" i="1" s="1"/>
  <c r="L17" i="1" s="1"/>
  <c r="M17" i="1" s="1"/>
  <c r="I18" i="1" s="1"/>
  <c r="J18" i="1" l="1"/>
  <c r="K18" i="1" s="1"/>
  <c r="L18" i="1" s="1"/>
  <c r="M18" i="1" s="1"/>
  <c r="I19" i="1" s="1"/>
  <c r="J19" i="1" l="1"/>
  <c r="K19" i="1" s="1"/>
  <c r="L19" i="1" s="1"/>
  <c r="M19" i="1" s="1"/>
  <c r="I20" i="1" s="1"/>
  <c r="J20" i="1" l="1"/>
  <c r="K20" i="1" s="1"/>
  <c r="L20" i="1" s="1"/>
  <c r="M20" i="1" s="1"/>
  <c r="I21" i="1" s="1"/>
  <c r="J21" i="1" l="1"/>
  <c r="K21" i="1" s="1"/>
  <c r="L21" i="1" s="1"/>
  <c r="M21" i="1" s="1"/>
  <c r="I22" i="1" s="1"/>
  <c r="J22" i="1" l="1"/>
  <c r="K22" i="1" s="1"/>
  <c r="L22" i="1" s="1"/>
  <c r="M22" i="1" s="1"/>
  <c r="I23" i="1" s="1"/>
  <c r="J23" i="1" l="1"/>
  <c r="K23" i="1" s="1"/>
  <c r="L23" i="1" s="1"/>
  <c r="M23" i="1" s="1"/>
  <c r="I24" i="1" s="1"/>
  <c r="J24" i="1" l="1"/>
  <c r="K24" i="1" s="1"/>
  <c r="L24" i="1" s="1"/>
  <c r="M24" i="1" s="1"/>
  <c r="I25" i="1" s="1"/>
  <c r="J25" i="1" l="1"/>
  <c r="K25" i="1" s="1"/>
  <c r="L25" i="1" s="1"/>
  <c r="M25" i="1" s="1"/>
  <c r="I26" i="1" s="1"/>
  <c r="J26" i="1" l="1"/>
  <c r="K26" i="1" s="1"/>
  <c r="L26" i="1" s="1"/>
  <c r="M26" i="1" s="1"/>
  <c r="I27" i="1" s="1"/>
  <c r="J27" i="1" l="1"/>
  <c r="K27" i="1" s="1"/>
  <c r="L27" i="1" s="1"/>
  <c r="M27" i="1" s="1"/>
  <c r="I28" i="1" s="1"/>
  <c r="J28" i="1" l="1"/>
  <c r="K28" i="1" s="1"/>
  <c r="L28" i="1" s="1"/>
  <c r="M28" i="1" s="1"/>
  <c r="I29" i="1" s="1"/>
  <c r="J29" i="1" l="1"/>
  <c r="K29" i="1" s="1"/>
  <c r="L29" i="1" s="1"/>
  <c r="M29" i="1" s="1"/>
  <c r="I30" i="1" s="1"/>
  <c r="J30" i="1" l="1"/>
  <c r="K30" i="1" s="1"/>
  <c r="L30" i="1" s="1"/>
  <c r="M30" i="1" s="1"/>
  <c r="I31" i="1" s="1"/>
  <c r="J31" i="1" l="1"/>
  <c r="K31" i="1" s="1"/>
  <c r="L31" i="1" s="1"/>
  <c r="M31" i="1" s="1"/>
  <c r="I32" i="1" s="1"/>
  <c r="J32" i="1" l="1"/>
  <c r="K32" i="1" s="1"/>
  <c r="L32" i="1" s="1"/>
  <c r="M32" i="1" s="1"/>
  <c r="I33" i="1" s="1"/>
  <c r="J33" i="1" l="1"/>
  <c r="K33" i="1" s="1"/>
  <c r="L33" i="1" s="1"/>
  <c r="M33" i="1" s="1"/>
  <c r="I34" i="1" s="1"/>
  <c r="J34" i="1" l="1"/>
  <c r="K34" i="1" s="1"/>
  <c r="L34" i="1" s="1"/>
  <c r="M34" i="1" s="1"/>
  <c r="I35" i="1" s="1"/>
  <c r="J35" i="1" l="1"/>
  <c r="K35" i="1" s="1"/>
  <c r="L35" i="1" s="1"/>
  <c r="M35" i="1" s="1"/>
  <c r="I36" i="1" s="1"/>
  <c r="J36" i="1" l="1"/>
  <c r="K36" i="1" s="1"/>
  <c r="L36" i="1" s="1"/>
  <c r="M36" i="1" s="1"/>
  <c r="I37" i="1" s="1"/>
  <c r="J37" i="1" l="1"/>
  <c r="K37" i="1" s="1"/>
  <c r="L37" i="1" s="1"/>
  <c r="M37" i="1" s="1"/>
  <c r="I38" i="1" s="1"/>
  <c r="J38" i="1" l="1"/>
  <c r="K38" i="1" s="1"/>
  <c r="L38" i="1" s="1"/>
  <c r="M38" i="1" s="1"/>
  <c r="I39" i="1" s="1"/>
  <c r="J39" i="1" l="1"/>
  <c r="K39" i="1" s="1"/>
  <c r="L39" i="1" s="1"/>
  <c r="M39" i="1" s="1"/>
  <c r="I40" i="1" s="1"/>
  <c r="J40" i="1" l="1"/>
  <c r="K40" i="1" s="1"/>
  <c r="L40" i="1" s="1"/>
  <c r="M40" i="1" s="1"/>
  <c r="I41" i="1" s="1"/>
  <c r="J41" i="1" l="1"/>
  <c r="K41" i="1" s="1"/>
  <c r="L41" i="1" s="1"/>
  <c r="M41" i="1" s="1"/>
  <c r="I42" i="1" s="1"/>
  <c r="J42" i="1" l="1"/>
  <c r="K42" i="1" s="1"/>
  <c r="L42" i="1" s="1"/>
  <c r="M42" i="1" s="1"/>
  <c r="I43" i="1" s="1"/>
  <c r="J43" i="1" l="1"/>
  <c r="K43" i="1" s="1"/>
  <c r="L43" i="1" s="1"/>
  <c r="M43" i="1" s="1"/>
  <c r="I44" i="1" s="1"/>
  <c r="J44" i="1" l="1"/>
  <c r="K44" i="1" s="1"/>
  <c r="L44" i="1" s="1"/>
  <c r="M44" i="1" s="1"/>
  <c r="I45" i="1" s="1"/>
  <c r="J45" i="1" l="1"/>
  <c r="K45" i="1" s="1"/>
  <c r="L45" i="1" s="1"/>
  <c r="M45" i="1" s="1"/>
  <c r="I46" i="1" s="1"/>
  <c r="J46" i="1" l="1"/>
  <c r="K46" i="1" s="1"/>
  <c r="L46" i="1" s="1"/>
  <c r="M46" i="1" s="1"/>
  <c r="I47" i="1" s="1"/>
  <c r="J47" i="1" l="1"/>
  <c r="K47" i="1" s="1"/>
  <c r="L47" i="1" s="1"/>
  <c r="M47" i="1" s="1"/>
  <c r="I48" i="1" s="1"/>
  <c r="J48" i="1" l="1"/>
  <c r="K48" i="1" s="1"/>
  <c r="L48" i="1" s="1"/>
  <c r="M48" i="1" s="1"/>
  <c r="I49" i="1" s="1"/>
  <c r="J49" i="1" l="1"/>
  <c r="K49" i="1" s="1"/>
  <c r="L49" i="1" s="1"/>
  <c r="M49" i="1" s="1"/>
  <c r="I50" i="1" s="1"/>
  <c r="J50" i="1" l="1"/>
  <c r="K50" i="1" s="1"/>
  <c r="L50" i="1" s="1"/>
  <c r="M50" i="1" s="1"/>
  <c r="I51" i="1" s="1"/>
  <c r="J51" i="1" l="1"/>
  <c r="K51" i="1" s="1"/>
  <c r="L51" i="1" s="1"/>
  <c r="M51" i="1" s="1"/>
  <c r="I52" i="1" s="1"/>
  <c r="J52" i="1" l="1"/>
  <c r="K52" i="1" s="1"/>
  <c r="L52" i="1" s="1"/>
  <c r="M52" i="1" s="1"/>
  <c r="I53" i="1" s="1"/>
  <c r="J53" i="1" l="1"/>
  <c r="K53" i="1" s="1"/>
  <c r="L53" i="1" s="1"/>
  <c r="M53" i="1" s="1"/>
  <c r="I54" i="1" s="1"/>
  <c r="J54" i="1" l="1"/>
  <c r="K54" i="1" s="1"/>
  <c r="L54" i="1" s="1"/>
  <c r="M54" i="1" s="1"/>
  <c r="I55" i="1" s="1"/>
  <c r="J55" i="1" l="1"/>
  <c r="K55" i="1" s="1"/>
  <c r="L55" i="1" s="1"/>
  <c r="M55" i="1" s="1"/>
  <c r="I56" i="1" s="1"/>
  <c r="J56" i="1" l="1"/>
  <c r="K56" i="1" s="1"/>
  <c r="L56" i="1" s="1"/>
  <c r="M56" i="1" s="1"/>
  <c r="I57" i="1" s="1"/>
  <c r="J57" i="1" l="1"/>
  <c r="K57" i="1" s="1"/>
  <c r="L57" i="1" s="1"/>
  <c r="M57" i="1" s="1"/>
  <c r="I58" i="1" s="1"/>
  <c r="J58" i="1" l="1"/>
  <c r="K58" i="1" s="1"/>
  <c r="L58" i="1" s="1"/>
  <c r="M58" i="1" s="1"/>
  <c r="I59" i="1" s="1"/>
  <c r="J59" i="1" l="1"/>
  <c r="K59" i="1" s="1"/>
  <c r="L59" i="1" s="1"/>
  <c r="M59" i="1" s="1"/>
  <c r="I60" i="1" s="1"/>
  <c r="J60" i="1" l="1"/>
  <c r="K60" i="1" s="1"/>
  <c r="L60" i="1" s="1"/>
  <c r="M60" i="1" s="1"/>
  <c r="I61" i="1" s="1"/>
  <c r="J61" i="1" l="1"/>
  <c r="K61" i="1" s="1"/>
  <c r="L61" i="1" s="1"/>
  <c r="M61" i="1" s="1"/>
  <c r="P2" i="1" s="1"/>
  <c r="Q2" i="1" l="1"/>
  <c r="R2" i="1" s="1"/>
  <c r="S2" i="1" s="1"/>
  <c r="T2" i="1" s="1"/>
  <c r="P3" i="1" s="1"/>
  <c r="Q3" i="1" l="1"/>
  <c r="R3" i="1" s="1"/>
  <c r="S3" i="1" s="1"/>
  <c r="T3" i="1" s="1"/>
  <c r="P4" i="1" s="1"/>
  <c r="Q4" i="1" l="1"/>
  <c r="R4" i="1" s="1"/>
  <c r="S4" i="1" s="1"/>
  <c r="T4" i="1" s="1"/>
  <c r="P5" i="1" s="1"/>
  <c r="Q5" i="1" l="1"/>
  <c r="R5" i="1" s="1"/>
  <c r="S5" i="1" s="1"/>
  <c r="T5" i="1" s="1"/>
  <c r="P6" i="1" s="1"/>
  <c r="Q6" i="1" l="1"/>
  <c r="R6" i="1" s="1"/>
  <c r="S6" i="1" s="1"/>
  <c r="T6" i="1" s="1"/>
  <c r="P7" i="1" s="1"/>
  <c r="Q7" i="1" l="1"/>
  <c r="R7" i="1" s="1"/>
  <c r="S7" i="1" s="1"/>
  <c r="T7" i="1" s="1"/>
  <c r="P8" i="1" s="1"/>
  <c r="Q8" i="1" l="1"/>
  <c r="R8" i="1" s="1"/>
  <c r="S8" i="1" s="1"/>
  <c r="T8" i="1" s="1"/>
  <c r="P9" i="1" s="1"/>
  <c r="Q9" i="1" l="1"/>
  <c r="R9" i="1" s="1"/>
  <c r="S9" i="1" s="1"/>
  <c r="T9" i="1" s="1"/>
  <c r="P10" i="1" s="1"/>
  <c r="Q10" i="1" l="1"/>
  <c r="R10" i="1" s="1"/>
  <c r="S10" i="1" s="1"/>
  <c r="T10" i="1" s="1"/>
  <c r="P11" i="1" s="1"/>
  <c r="Q11" i="1" l="1"/>
  <c r="R11" i="1" s="1"/>
  <c r="S11" i="1" s="1"/>
  <c r="T11" i="1" s="1"/>
  <c r="P12" i="1" s="1"/>
  <c r="Q12" i="1" l="1"/>
  <c r="R12" i="1" s="1"/>
  <c r="S12" i="1" s="1"/>
  <c r="T12" i="1" s="1"/>
  <c r="P13" i="1" s="1"/>
  <c r="Q13" i="1" l="1"/>
  <c r="R13" i="1" s="1"/>
  <c r="S13" i="1" s="1"/>
  <c r="T13" i="1" s="1"/>
  <c r="P14" i="1" s="1"/>
  <c r="Q14" i="1" l="1"/>
  <c r="R14" i="1" s="1"/>
  <c r="S14" i="1" s="1"/>
  <c r="T14" i="1" s="1"/>
  <c r="P15" i="1" s="1"/>
  <c r="Q15" i="1" l="1"/>
  <c r="R15" i="1" s="1"/>
  <c r="S15" i="1" s="1"/>
  <c r="T15" i="1" s="1"/>
  <c r="P16" i="1" s="1"/>
  <c r="Q16" i="1" l="1"/>
  <c r="R16" i="1" s="1"/>
  <c r="S16" i="1" s="1"/>
  <c r="T16" i="1" s="1"/>
  <c r="P17" i="1" s="1"/>
  <c r="Q17" i="1" l="1"/>
  <c r="R17" i="1" s="1"/>
  <c r="S17" i="1" s="1"/>
  <c r="T17" i="1" s="1"/>
  <c r="P18" i="1" s="1"/>
  <c r="Q18" i="1" l="1"/>
  <c r="R18" i="1" s="1"/>
  <c r="S18" i="1" s="1"/>
  <c r="T18" i="1" s="1"/>
  <c r="P19" i="1" s="1"/>
  <c r="Q19" i="1" l="1"/>
  <c r="R19" i="1" s="1"/>
  <c r="S19" i="1" s="1"/>
  <c r="T19" i="1" s="1"/>
  <c r="P20" i="1" s="1"/>
  <c r="Q20" i="1" l="1"/>
  <c r="R20" i="1" s="1"/>
  <c r="S20" i="1" s="1"/>
  <c r="T20" i="1" s="1"/>
  <c r="P21" i="1" s="1"/>
  <c r="Q21" i="1" l="1"/>
  <c r="R21" i="1" s="1"/>
  <c r="S21" i="1" s="1"/>
  <c r="T21" i="1" s="1"/>
  <c r="P22" i="1" s="1"/>
  <c r="Q22" i="1" l="1"/>
  <c r="R22" i="1" s="1"/>
  <c r="S22" i="1" s="1"/>
  <c r="T22" i="1" s="1"/>
  <c r="P23" i="1" s="1"/>
  <c r="Q23" i="1" l="1"/>
  <c r="R23" i="1" s="1"/>
  <c r="S23" i="1" s="1"/>
  <c r="T23" i="1" s="1"/>
  <c r="P24" i="1" s="1"/>
  <c r="Q24" i="1" l="1"/>
  <c r="R24" i="1" s="1"/>
  <c r="S24" i="1" s="1"/>
  <c r="T24" i="1" s="1"/>
  <c r="P25" i="1" s="1"/>
  <c r="Q25" i="1" l="1"/>
  <c r="R25" i="1" s="1"/>
  <c r="S25" i="1" s="1"/>
  <c r="T25" i="1" s="1"/>
  <c r="P26" i="1" s="1"/>
  <c r="Q26" i="1" l="1"/>
  <c r="R26" i="1" s="1"/>
  <c r="S26" i="1" s="1"/>
  <c r="T26" i="1" s="1"/>
  <c r="P27" i="1" s="1"/>
  <c r="Q27" i="1" l="1"/>
  <c r="R27" i="1" s="1"/>
  <c r="S27" i="1" s="1"/>
  <c r="T27" i="1" s="1"/>
  <c r="P28" i="1" s="1"/>
  <c r="Q28" i="1" l="1"/>
  <c r="R28" i="1" s="1"/>
  <c r="S28" i="1" s="1"/>
  <c r="T28" i="1" s="1"/>
  <c r="P29" i="1" s="1"/>
  <c r="Q29" i="1" l="1"/>
  <c r="R29" i="1" s="1"/>
  <c r="S29" i="1" s="1"/>
  <c r="T29" i="1" s="1"/>
  <c r="P30" i="1" s="1"/>
  <c r="Q30" i="1" l="1"/>
  <c r="R30" i="1" s="1"/>
  <c r="S30" i="1" s="1"/>
  <c r="T30" i="1" s="1"/>
  <c r="P31" i="1" s="1"/>
  <c r="Q31" i="1" l="1"/>
  <c r="R31" i="1" s="1"/>
  <c r="S31" i="1" s="1"/>
  <c r="T31" i="1" s="1"/>
  <c r="P32" i="1" s="1"/>
  <c r="Q32" i="1" l="1"/>
  <c r="R32" i="1" s="1"/>
  <c r="S32" i="1" s="1"/>
  <c r="T32" i="1" s="1"/>
  <c r="P33" i="1" s="1"/>
  <c r="Q33" i="1" l="1"/>
  <c r="R33" i="1" s="1"/>
  <c r="S33" i="1" s="1"/>
  <c r="T33" i="1" s="1"/>
  <c r="P34" i="1" s="1"/>
  <c r="Q34" i="1" l="1"/>
  <c r="R34" i="1" s="1"/>
  <c r="S34" i="1" s="1"/>
  <c r="T34" i="1" s="1"/>
  <c r="P35" i="1" s="1"/>
  <c r="Q35" i="1" l="1"/>
  <c r="R35" i="1" s="1"/>
  <c r="S35" i="1" s="1"/>
  <c r="T35" i="1" s="1"/>
  <c r="P36" i="1" s="1"/>
  <c r="Q36" i="1" l="1"/>
  <c r="R36" i="1" s="1"/>
  <c r="S36" i="1" s="1"/>
  <c r="T36" i="1" s="1"/>
  <c r="P37" i="1" s="1"/>
  <c r="Q37" i="1" l="1"/>
  <c r="R37" i="1" s="1"/>
  <c r="S37" i="1" s="1"/>
  <c r="T37" i="1" s="1"/>
  <c r="P38" i="1" s="1"/>
  <c r="Q38" i="1" l="1"/>
  <c r="R38" i="1" s="1"/>
  <c r="S38" i="1" s="1"/>
  <c r="T38" i="1" s="1"/>
  <c r="P39" i="1" s="1"/>
  <c r="Q39" i="1" l="1"/>
  <c r="R39" i="1" s="1"/>
  <c r="S39" i="1" s="1"/>
  <c r="T39" i="1" s="1"/>
  <c r="P40" i="1" s="1"/>
  <c r="Q40" i="1" l="1"/>
  <c r="R40" i="1" s="1"/>
  <c r="S40" i="1" s="1"/>
  <c r="T40" i="1" s="1"/>
  <c r="P41" i="1" s="1"/>
  <c r="Q41" i="1" l="1"/>
  <c r="R41" i="1" s="1"/>
  <c r="S41" i="1" s="1"/>
  <c r="T41" i="1" s="1"/>
  <c r="P42" i="1" s="1"/>
  <c r="Q42" i="1" l="1"/>
  <c r="R42" i="1" s="1"/>
  <c r="S42" i="1" s="1"/>
  <c r="T42" i="1" s="1"/>
  <c r="P43" i="1" s="1"/>
  <c r="Q43" i="1" l="1"/>
  <c r="R43" i="1" s="1"/>
  <c r="S43" i="1" s="1"/>
  <c r="T43" i="1" s="1"/>
  <c r="P44" i="1" s="1"/>
  <c r="Q44" i="1" l="1"/>
  <c r="R44" i="1" s="1"/>
  <c r="S44" i="1" s="1"/>
  <c r="T44" i="1" s="1"/>
  <c r="P45" i="1" s="1"/>
  <c r="Q45" i="1" l="1"/>
  <c r="R45" i="1" s="1"/>
  <c r="S45" i="1" s="1"/>
  <c r="T45" i="1" s="1"/>
  <c r="P46" i="1" s="1"/>
  <c r="Q46" i="1" l="1"/>
  <c r="R46" i="1" s="1"/>
  <c r="S46" i="1" s="1"/>
  <c r="T46" i="1" s="1"/>
  <c r="P47" i="1" s="1"/>
  <c r="Q47" i="1" l="1"/>
  <c r="R47" i="1" s="1"/>
  <c r="S47" i="1" s="1"/>
  <c r="T47" i="1" s="1"/>
  <c r="P48" i="1" s="1"/>
  <c r="Q48" i="1" l="1"/>
  <c r="R48" i="1" s="1"/>
  <c r="S48" i="1" s="1"/>
  <c r="T48" i="1" s="1"/>
  <c r="P49" i="1" s="1"/>
  <c r="Q49" i="1" l="1"/>
  <c r="R49" i="1" s="1"/>
  <c r="S49" i="1" s="1"/>
  <c r="T49" i="1" s="1"/>
  <c r="P50" i="1" s="1"/>
  <c r="Q50" i="1" l="1"/>
  <c r="R50" i="1" s="1"/>
  <c r="S50" i="1" s="1"/>
  <c r="T50" i="1" s="1"/>
  <c r="P51" i="1" s="1"/>
  <c r="Q51" i="1" l="1"/>
  <c r="R51" i="1" s="1"/>
  <c r="S51" i="1" s="1"/>
  <c r="T51" i="1" s="1"/>
  <c r="P52" i="1" s="1"/>
  <c r="Q52" i="1" l="1"/>
  <c r="R52" i="1" s="1"/>
  <c r="S52" i="1" s="1"/>
  <c r="T52" i="1" s="1"/>
  <c r="P53" i="1" s="1"/>
  <c r="Q53" i="1" l="1"/>
  <c r="R53" i="1" s="1"/>
  <c r="S53" i="1" s="1"/>
  <c r="T53" i="1" s="1"/>
  <c r="P54" i="1" s="1"/>
  <c r="Q54" i="1" l="1"/>
  <c r="R54" i="1" s="1"/>
  <c r="S54" i="1" s="1"/>
  <c r="T54" i="1" s="1"/>
  <c r="P55" i="1" s="1"/>
  <c r="Q55" i="1" l="1"/>
  <c r="R55" i="1" s="1"/>
  <c r="S55" i="1" s="1"/>
  <c r="T55" i="1" s="1"/>
  <c r="P56" i="1" s="1"/>
  <c r="Q56" i="1" l="1"/>
  <c r="R56" i="1" s="1"/>
  <c r="S56" i="1" s="1"/>
  <c r="T56" i="1" s="1"/>
  <c r="P57" i="1" s="1"/>
  <c r="Q57" i="1" l="1"/>
  <c r="R57" i="1" s="1"/>
  <c r="S57" i="1" s="1"/>
  <c r="T57" i="1" s="1"/>
  <c r="P58" i="1" s="1"/>
  <c r="Q58" i="1" l="1"/>
  <c r="R58" i="1" s="1"/>
  <c r="S58" i="1" s="1"/>
  <c r="T58" i="1" s="1"/>
  <c r="P59" i="1" s="1"/>
  <c r="Q59" i="1" l="1"/>
  <c r="R59" i="1" s="1"/>
  <c r="S59" i="1" s="1"/>
  <c r="T59" i="1" s="1"/>
  <c r="P60" i="1" s="1"/>
  <c r="Q60" i="1" l="1"/>
  <c r="R60" i="1" s="1"/>
  <c r="S60" i="1" s="1"/>
  <c r="T60" i="1" s="1"/>
  <c r="P61" i="1" s="1"/>
  <c r="Q61" i="1" l="1"/>
  <c r="R61" i="1" s="1"/>
  <c r="S61" i="1" s="1"/>
  <c r="T61" i="1" s="1"/>
  <c r="W2" i="1" s="1"/>
  <c r="X2" i="1" l="1"/>
  <c r="Y2" i="1" s="1"/>
  <c r="Z2" i="1" s="1"/>
  <c r="AA2" i="1" l="1"/>
  <c r="W3" i="1" s="1"/>
  <c r="X3" i="1" l="1"/>
  <c r="Y3" i="1" s="1"/>
  <c r="Z3" i="1" s="1"/>
  <c r="AA3" i="1" s="1"/>
  <c r="W4" i="1" s="1"/>
  <c r="X4" i="1" l="1"/>
  <c r="Y4" i="1" s="1"/>
  <c r="Z4" i="1" s="1"/>
  <c r="AA4" i="1" s="1"/>
  <c r="W5" i="1" s="1"/>
  <c r="X5" i="1" l="1"/>
  <c r="Y5" i="1" s="1"/>
  <c r="Z5" i="1" s="1"/>
  <c r="AA5" i="1" s="1"/>
  <c r="W6" i="1" s="1"/>
  <c r="X6" i="1" l="1"/>
  <c r="Y6" i="1" s="1"/>
  <c r="Z6" i="1" s="1"/>
  <c r="AA6" i="1" s="1"/>
  <c r="W7" i="1" s="1"/>
  <c r="X7" i="1" l="1"/>
  <c r="Y7" i="1" s="1"/>
  <c r="Z7" i="1" s="1"/>
  <c r="AA7" i="1" s="1"/>
  <c r="W8" i="1" s="1"/>
  <c r="X8" i="1" l="1"/>
  <c r="Y8" i="1" s="1"/>
  <c r="Z8" i="1" s="1"/>
  <c r="AA8" i="1" s="1"/>
  <c r="W9" i="1" s="1"/>
  <c r="X9" i="1" l="1"/>
  <c r="Y9" i="1" s="1"/>
  <c r="Z9" i="1" s="1"/>
  <c r="AA9" i="1" s="1"/>
  <c r="W10" i="1" s="1"/>
  <c r="X10" i="1" l="1"/>
  <c r="Y10" i="1" s="1"/>
  <c r="Z10" i="1" s="1"/>
  <c r="AA10" i="1" s="1"/>
  <c r="W11" i="1" s="1"/>
  <c r="X11" i="1" l="1"/>
  <c r="Y11" i="1" s="1"/>
  <c r="Z11" i="1" s="1"/>
  <c r="AA11" i="1" s="1"/>
  <c r="W12" i="1" s="1"/>
  <c r="X12" i="1" l="1"/>
  <c r="Y12" i="1" s="1"/>
  <c r="Z12" i="1" s="1"/>
  <c r="AA12" i="1" s="1"/>
  <c r="W13" i="1" s="1"/>
  <c r="X13" i="1" l="1"/>
  <c r="Y13" i="1" s="1"/>
  <c r="Z13" i="1" s="1"/>
  <c r="AA13" i="1" s="1"/>
  <c r="W14" i="1" s="1"/>
  <c r="X14" i="1" l="1"/>
  <c r="Y14" i="1" s="1"/>
  <c r="Z14" i="1" s="1"/>
  <c r="AA14" i="1" s="1"/>
  <c r="W15" i="1" s="1"/>
  <c r="X15" i="1" l="1"/>
  <c r="Y15" i="1" s="1"/>
  <c r="Z15" i="1" s="1"/>
  <c r="AA15" i="1" s="1"/>
  <c r="W16" i="1" s="1"/>
  <c r="X16" i="1" l="1"/>
  <c r="Y16" i="1" s="1"/>
  <c r="Z16" i="1" s="1"/>
  <c r="AA16" i="1" s="1"/>
  <c r="W17" i="1" s="1"/>
  <c r="X17" i="1" l="1"/>
  <c r="Y17" i="1" s="1"/>
  <c r="Z17" i="1" s="1"/>
  <c r="AA17" i="1" s="1"/>
  <c r="W18" i="1" s="1"/>
  <c r="X18" i="1" l="1"/>
  <c r="Y18" i="1" s="1"/>
  <c r="Z18" i="1" s="1"/>
  <c r="AA18" i="1" s="1"/>
  <c r="W19" i="1" s="1"/>
  <c r="X19" i="1" l="1"/>
  <c r="Y19" i="1" s="1"/>
  <c r="Z19" i="1" s="1"/>
  <c r="AA19" i="1" s="1"/>
  <c r="W20" i="1" s="1"/>
  <c r="X20" i="1" l="1"/>
  <c r="Y20" i="1" s="1"/>
  <c r="Z20" i="1" s="1"/>
  <c r="AA20" i="1" s="1"/>
  <c r="W21" i="1" s="1"/>
  <c r="X21" i="1" l="1"/>
  <c r="Y21" i="1" s="1"/>
  <c r="Z21" i="1" s="1"/>
  <c r="AA21" i="1" s="1"/>
  <c r="W22" i="1" s="1"/>
  <c r="X22" i="1" l="1"/>
  <c r="Y22" i="1" s="1"/>
  <c r="Z22" i="1" s="1"/>
  <c r="AA22" i="1" s="1"/>
  <c r="W23" i="1" s="1"/>
  <c r="X23" i="1" l="1"/>
  <c r="Y23" i="1" s="1"/>
  <c r="Z23" i="1" s="1"/>
  <c r="AA23" i="1" s="1"/>
  <c r="W24" i="1" s="1"/>
  <c r="X24" i="1" l="1"/>
  <c r="Y24" i="1" s="1"/>
  <c r="Z24" i="1" s="1"/>
  <c r="AA24" i="1" s="1"/>
  <c r="W25" i="1" s="1"/>
  <c r="X25" i="1" l="1"/>
  <c r="Y25" i="1" s="1"/>
  <c r="Z25" i="1" s="1"/>
  <c r="AA25" i="1" s="1"/>
  <c r="W26" i="1" s="1"/>
  <c r="X26" i="1" l="1"/>
  <c r="Y26" i="1" s="1"/>
  <c r="Z26" i="1" s="1"/>
  <c r="AA26" i="1" s="1"/>
  <c r="W27" i="1" s="1"/>
  <c r="X27" i="1" l="1"/>
  <c r="Y27" i="1" s="1"/>
  <c r="Z27" i="1" s="1"/>
  <c r="AA27" i="1" s="1"/>
  <c r="W28" i="1" s="1"/>
  <c r="X28" i="1" l="1"/>
  <c r="Y28" i="1" s="1"/>
  <c r="Z28" i="1" s="1"/>
  <c r="AA28" i="1" s="1"/>
  <c r="W29" i="1" s="1"/>
  <c r="X29" i="1" l="1"/>
  <c r="Y29" i="1" s="1"/>
  <c r="Z29" i="1" s="1"/>
  <c r="AA29" i="1" s="1"/>
  <c r="W30" i="1" s="1"/>
  <c r="X30" i="1" l="1"/>
  <c r="Y30" i="1" s="1"/>
  <c r="Z30" i="1" s="1"/>
  <c r="AA30" i="1" s="1"/>
  <c r="W31" i="1" s="1"/>
  <c r="X31" i="1" l="1"/>
  <c r="Y31" i="1" s="1"/>
  <c r="Z31" i="1" s="1"/>
  <c r="AA31" i="1" s="1"/>
  <c r="W32" i="1" s="1"/>
  <c r="X32" i="1" l="1"/>
  <c r="Y32" i="1" s="1"/>
  <c r="Z32" i="1" s="1"/>
  <c r="AA32" i="1" s="1"/>
  <c r="W33" i="1" s="1"/>
  <c r="X33" i="1" l="1"/>
  <c r="Y33" i="1" s="1"/>
  <c r="Z33" i="1" s="1"/>
  <c r="AA33" i="1" s="1"/>
  <c r="W34" i="1" s="1"/>
  <c r="X34" i="1" l="1"/>
  <c r="Y34" i="1" s="1"/>
  <c r="Z34" i="1" s="1"/>
  <c r="AA34" i="1" l="1"/>
  <c r="W35" i="1" s="1"/>
  <c r="X35" i="1" l="1"/>
  <c r="Y35" i="1" s="1"/>
  <c r="Z35" i="1" s="1"/>
  <c r="AA35" i="1" s="1"/>
  <c r="W36" i="1" s="1"/>
  <c r="X36" i="1" l="1"/>
  <c r="Y36" i="1" s="1"/>
  <c r="Z36" i="1" s="1"/>
  <c r="AA36" i="1" l="1"/>
  <c r="W37" i="1" s="1"/>
  <c r="X37" i="1" l="1"/>
  <c r="Y37" i="1" s="1"/>
  <c r="Z37" i="1" s="1"/>
  <c r="AA37" i="1" s="1"/>
  <c r="W38" i="1" s="1"/>
  <c r="X38" i="1" l="1"/>
  <c r="Y38" i="1" s="1"/>
  <c r="Z38" i="1" s="1"/>
  <c r="AA38" i="1" s="1"/>
  <c r="W39" i="1" s="1"/>
  <c r="X39" i="1" l="1"/>
  <c r="Y39" i="1" s="1"/>
  <c r="Z39" i="1" s="1"/>
  <c r="AA39" i="1" s="1"/>
  <c r="W40" i="1" s="1"/>
  <c r="X40" i="1" l="1"/>
  <c r="Y40" i="1" s="1"/>
  <c r="Z40" i="1" s="1"/>
  <c r="AA40" i="1" s="1"/>
  <c r="W41" i="1" s="1"/>
  <c r="X41" i="1" l="1"/>
  <c r="Y41" i="1" s="1"/>
  <c r="Z41" i="1" s="1"/>
  <c r="AA41" i="1" s="1"/>
  <c r="W42" i="1" s="1"/>
  <c r="X42" i="1" l="1"/>
  <c r="Y42" i="1" s="1"/>
  <c r="Z42" i="1" s="1"/>
  <c r="AA42" i="1" s="1"/>
  <c r="W43" i="1" s="1"/>
  <c r="X43" i="1" l="1"/>
  <c r="Y43" i="1" s="1"/>
  <c r="Z43" i="1" s="1"/>
  <c r="AA43" i="1" s="1"/>
  <c r="W44" i="1" s="1"/>
  <c r="X44" i="1" l="1"/>
  <c r="Y44" i="1" s="1"/>
  <c r="Z44" i="1" s="1"/>
  <c r="AA44" i="1" s="1"/>
  <c r="W45" i="1" s="1"/>
  <c r="X45" i="1" l="1"/>
  <c r="Y45" i="1" s="1"/>
  <c r="Z45" i="1" s="1"/>
  <c r="AA45" i="1" s="1"/>
  <c r="W46" i="1" s="1"/>
  <c r="X46" i="1" l="1"/>
  <c r="Y46" i="1" s="1"/>
  <c r="Z46" i="1" s="1"/>
  <c r="AA46" i="1" s="1"/>
  <c r="W47" i="1" s="1"/>
  <c r="X47" i="1" l="1"/>
  <c r="Y47" i="1" s="1"/>
  <c r="Z47" i="1" s="1"/>
  <c r="AA47" i="1" s="1"/>
  <c r="W48" i="1" s="1"/>
  <c r="X48" i="1" l="1"/>
  <c r="Y48" i="1" s="1"/>
  <c r="Z48" i="1" s="1"/>
  <c r="AA48" i="1" s="1"/>
  <c r="W49" i="1" s="1"/>
  <c r="X49" i="1" l="1"/>
  <c r="Y49" i="1" s="1"/>
  <c r="Z49" i="1" s="1"/>
  <c r="AA49" i="1" s="1"/>
  <c r="W50" i="1" s="1"/>
  <c r="X50" i="1" l="1"/>
  <c r="Y50" i="1" s="1"/>
  <c r="Z50" i="1" s="1"/>
  <c r="AA50" i="1" s="1"/>
  <c r="W51" i="1" s="1"/>
  <c r="X51" i="1" l="1"/>
  <c r="Y51" i="1" s="1"/>
  <c r="Z51" i="1" s="1"/>
  <c r="AA51" i="1" s="1"/>
  <c r="W52" i="1" s="1"/>
  <c r="X52" i="1" l="1"/>
  <c r="Y52" i="1" s="1"/>
  <c r="Z52" i="1" s="1"/>
  <c r="AA52" i="1" s="1"/>
  <c r="W53" i="1" s="1"/>
  <c r="X53" i="1" l="1"/>
  <c r="Y53" i="1" s="1"/>
  <c r="Z53" i="1" s="1"/>
  <c r="AA53" i="1" s="1"/>
  <c r="W54" i="1" s="1"/>
  <c r="X54" i="1" l="1"/>
  <c r="Y54" i="1" s="1"/>
  <c r="Z54" i="1" s="1"/>
  <c r="AA54" i="1" l="1"/>
  <c r="W55" i="1" s="1"/>
  <c r="X55" i="1" l="1"/>
  <c r="Y55" i="1" s="1"/>
  <c r="Z55" i="1" s="1"/>
  <c r="AA55" i="1" s="1"/>
  <c r="W56" i="1" s="1"/>
  <c r="X56" i="1" l="1"/>
  <c r="Y56" i="1" s="1"/>
  <c r="Z56" i="1" s="1"/>
  <c r="AA56" i="1" s="1"/>
  <c r="W57" i="1" s="1"/>
  <c r="X57" i="1" l="1"/>
  <c r="Y57" i="1" s="1"/>
  <c r="Z57" i="1" s="1"/>
  <c r="AA57" i="1" s="1"/>
  <c r="W58" i="1" s="1"/>
  <c r="X58" i="1" l="1"/>
  <c r="Y58" i="1" s="1"/>
  <c r="Z58" i="1" s="1"/>
  <c r="AA58" i="1" s="1"/>
  <c r="W59" i="1" s="1"/>
  <c r="X59" i="1" l="1"/>
  <c r="Y59" i="1" s="1"/>
  <c r="Z59" i="1" s="1"/>
  <c r="AA59" i="1" s="1"/>
  <c r="W60" i="1" s="1"/>
  <c r="X60" i="1" l="1"/>
  <c r="Y60" i="1" s="1"/>
  <c r="Z60" i="1" s="1"/>
  <c r="AA60" i="1" s="1"/>
  <c r="W61" i="1" s="1"/>
  <c r="X61" i="1" l="1"/>
  <c r="Y61" i="1" s="1"/>
  <c r="Z61" i="1" s="1"/>
  <c r="AA61" i="1" s="1"/>
  <c r="AD2" i="1" s="1"/>
  <c r="AE2" i="1" l="1"/>
  <c r="AF2" i="1" s="1"/>
  <c r="AG2" i="1" s="1"/>
  <c r="AH2" i="1" s="1"/>
  <c r="AD3" i="1" s="1"/>
  <c r="AE3" i="1" l="1"/>
  <c r="AF3" i="1" s="1"/>
  <c r="AG3" i="1" s="1"/>
  <c r="AH3" i="1" s="1"/>
  <c r="AD4" i="1" s="1"/>
  <c r="AE4" i="1" l="1"/>
  <c r="AF4" i="1" s="1"/>
  <c r="AG4" i="1" s="1"/>
  <c r="AH4" i="1" s="1"/>
  <c r="AD5" i="1" s="1"/>
  <c r="AE5" i="1" l="1"/>
  <c r="AF5" i="1" s="1"/>
  <c r="AG5" i="1" s="1"/>
  <c r="AH5" i="1" s="1"/>
  <c r="AD6" i="1" s="1"/>
  <c r="AE6" i="1" l="1"/>
  <c r="AF6" i="1" s="1"/>
  <c r="AG6" i="1" s="1"/>
  <c r="AH6" i="1" s="1"/>
  <c r="AD7" i="1" s="1"/>
  <c r="AE7" i="1" l="1"/>
  <c r="AF7" i="1" s="1"/>
  <c r="AG7" i="1" s="1"/>
  <c r="AH7" i="1" s="1"/>
  <c r="AD8" i="1" s="1"/>
  <c r="AE8" i="1" l="1"/>
  <c r="AF8" i="1" s="1"/>
  <c r="AG8" i="1" s="1"/>
  <c r="AH8" i="1" s="1"/>
  <c r="AD9" i="1" s="1"/>
  <c r="AE9" i="1" l="1"/>
  <c r="AF9" i="1" s="1"/>
  <c r="AG9" i="1" s="1"/>
  <c r="AH9" i="1" s="1"/>
  <c r="AD10" i="1" s="1"/>
  <c r="AE10" i="1" l="1"/>
  <c r="AF10" i="1" s="1"/>
  <c r="AG10" i="1" s="1"/>
  <c r="AH10" i="1" s="1"/>
  <c r="AD11" i="1" s="1"/>
  <c r="AE11" i="1" l="1"/>
  <c r="AF11" i="1" s="1"/>
  <c r="AG11" i="1" s="1"/>
  <c r="AH11" i="1" s="1"/>
  <c r="AD12" i="1" s="1"/>
  <c r="AE12" i="1" l="1"/>
  <c r="AF12" i="1" s="1"/>
  <c r="AG12" i="1" s="1"/>
  <c r="AH12" i="1" s="1"/>
  <c r="AD13" i="1" s="1"/>
  <c r="AE13" i="1" l="1"/>
  <c r="AF13" i="1" s="1"/>
  <c r="AG13" i="1" s="1"/>
  <c r="AH13" i="1" s="1"/>
  <c r="AD14" i="1" s="1"/>
  <c r="AE14" i="1" l="1"/>
  <c r="AF14" i="1" s="1"/>
  <c r="AG14" i="1" s="1"/>
  <c r="AH14" i="1" s="1"/>
  <c r="AD15" i="1" s="1"/>
  <c r="AE15" i="1" l="1"/>
  <c r="AF15" i="1" s="1"/>
  <c r="AG15" i="1" s="1"/>
  <c r="AH15" i="1" s="1"/>
  <c r="AD16" i="1" s="1"/>
  <c r="AE16" i="1" l="1"/>
  <c r="AF16" i="1" s="1"/>
  <c r="AG16" i="1" s="1"/>
  <c r="AH16" i="1" s="1"/>
  <c r="AD17" i="1" s="1"/>
  <c r="AE17" i="1" l="1"/>
  <c r="AF17" i="1" s="1"/>
  <c r="AG17" i="1" s="1"/>
  <c r="AH17" i="1" s="1"/>
  <c r="AD18" i="1" s="1"/>
  <c r="AE18" i="1" l="1"/>
  <c r="AF18" i="1" s="1"/>
  <c r="AG18" i="1" s="1"/>
  <c r="AH18" i="1" s="1"/>
  <c r="AD19" i="1" s="1"/>
  <c r="AE19" i="1" l="1"/>
  <c r="AF19" i="1" s="1"/>
  <c r="AG19" i="1" s="1"/>
  <c r="AH19" i="1" s="1"/>
  <c r="AD20" i="1" s="1"/>
  <c r="AE20" i="1" l="1"/>
  <c r="AF20" i="1" s="1"/>
  <c r="AG20" i="1" s="1"/>
  <c r="AH20" i="1" s="1"/>
  <c r="AD21" i="1" s="1"/>
  <c r="AE21" i="1" l="1"/>
  <c r="AF21" i="1" s="1"/>
  <c r="AG21" i="1" s="1"/>
  <c r="AH21" i="1" s="1"/>
  <c r="AD22" i="1" s="1"/>
  <c r="AE22" i="1" l="1"/>
  <c r="AF22" i="1" s="1"/>
  <c r="AG22" i="1" s="1"/>
  <c r="AH22" i="1" s="1"/>
  <c r="AD23" i="1" s="1"/>
  <c r="AE23" i="1" l="1"/>
  <c r="AF23" i="1" s="1"/>
  <c r="AG23" i="1" s="1"/>
  <c r="AH23" i="1" s="1"/>
  <c r="AD24" i="1" s="1"/>
  <c r="AE24" i="1" l="1"/>
  <c r="AF24" i="1" s="1"/>
  <c r="AG24" i="1" s="1"/>
  <c r="AH24" i="1" s="1"/>
  <c r="AD25" i="1" s="1"/>
  <c r="AE25" i="1" l="1"/>
  <c r="AF25" i="1" s="1"/>
  <c r="AG25" i="1" s="1"/>
  <c r="AH25" i="1" s="1"/>
  <c r="AD26" i="1" s="1"/>
  <c r="AE26" i="1" l="1"/>
  <c r="AF26" i="1" s="1"/>
  <c r="AG26" i="1" s="1"/>
  <c r="AH26" i="1" s="1"/>
  <c r="AD27" i="1" s="1"/>
  <c r="AE27" i="1" l="1"/>
  <c r="AF27" i="1" s="1"/>
  <c r="AG27" i="1" s="1"/>
  <c r="AH27" i="1" s="1"/>
  <c r="AD28" i="1" s="1"/>
  <c r="AE28" i="1" l="1"/>
  <c r="AF28" i="1" s="1"/>
  <c r="AG28" i="1" s="1"/>
  <c r="AH28" i="1" s="1"/>
  <c r="AD29" i="1" s="1"/>
  <c r="AE29" i="1" l="1"/>
  <c r="AF29" i="1" s="1"/>
  <c r="AG29" i="1" s="1"/>
  <c r="AH29" i="1" s="1"/>
  <c r="AD30" i="1" s="1"/>
  <c r="AE30" i="1" l="1"/>
  <c r="AF30" i="1" s="1"/>
  <c r="AG30" i="1" s="1"/>
  <c r="AH30" i="1" s="1"/>
  <c r="AD31" i="1" s="1"/>
  <c r="AE31" i="1" l="1"/>
  <c r="AF31" i="1" s="1"/>
  <c r="AG31" i="1" s="1"/>
  <c r="AH31" i="1" s="1"/>
  <c r="AD32" i="1" s="1"/>
  <c r="AE32" i="1" l="1"/>
  <c r="AF32" i="1" s="1"/>
  <c r="AG32" i="1" s="1"/>
  <c r="AH32" i="1" s="1"/>
  <c r="AD33" i="1" s="1"/>
  <c r="AE33" i="1" l="1"/>
  <c r="AF33" i="1" s="1"/>
  <c r="AG33" i="1" s="1"/>
  <c r="AH33" i="1" s="1"/>
  <c r="AD34" i="1" s="1"/>
  <c r="AE34" i="1" l="1"/>
  <c r="AF34" i="1" s="1"/>
  <c r="AG34" i="1" s="1"/>
  <c r="AH34" i="1" s="1"/>
  <c r="AD35" i="1" s="1"/>
  <c r="AE35" i="1" l="1"/>
  <c r="AF35" i="1" s="1"/>
  <c r="AG35" i="1" s="1"/>
  <c r="AH35" i="1" s="1"/>
  <c r="AD36" i="1" s="1"/>
  <c r="AE36" i="1" l="1"/>
  <c r="AF36" i="1" s="1"/>
  <c r="AG36" i="1" s="1"/>
  <c r="AH36" i="1" s="1"/>
  <c r="AD37" i="1" s="1"/>
  <c r="AE37" i="1" l="1"/>
  <c r="AF37" i="1" s="1"/>
  <c r="AG37" i="1" s="1"/>
  <c r="AH37" i="1" s="1"/>
  <c r="AD38" i="1" s="1"/>
  <c r="AE38" i="1" l="1"/>
  <c r="AF38" i="1" s="1"/>
  <c r="AG38" i="1" s="1"/>
  <c r="AH38" i="1" s="1"/>
  <c r="AD39" i="1" s="1"/>
  <c r="AE39" i="1" l="1"/>
  <c r="AF39" i="1" s="1"/>
  <c r="AG39" i="1" s="1"/>
  <c r="AH39" i="1" s="1"/>
  <c r="AD40" i="1" s="1"/>
  <c r="AE40" i="1" l="1"/>
  <c r="AF40" i="1" s="1"/>
  <c r="AG40" i="1" s="1"/>
  <c r="AH40" i="1" s="1"/>
  <c r="AD41" i="1" s="1"/>
  <c r="AE41" i="1" l="1"/>
  <c r="AF41" i="1" s="1"/>
  <c r="AG41" i="1" s="1"/>
  <c r="AH41" i="1" s="1"/>
  <c r="AD42" i="1" s="1"/>
  <c r="AE42" i="1" l="1"/>
  <c r="AF42" i="1" s="1"/>
  <c r="AG42" i="1" s="1"/>
  <c r="AH42" i="1" s="1"/>
  <c r="AD43" i="1" s="1"/>
  <c r="AE43" i="1" l="1"/>
  <c r="AF43" i="1" s="1"/>
  <c r="AG43" i="1" s="1"/>
  <c r="AH43" i="1" s="1"/>
  <c r="AD44" i="1" s="1"/>
  <c r="AE44" i="1" l="1"/>
  <c r="AF44" i="1" s="1"/>
  <c r="AG44" i="1" s="1"/>
  <c r="AH44" i="1" s="1"/>
  <c r="AD45" i="1" s="1"/>
  <c r="AE45" i="1" l="1"/>
  <c r="AF45" i="1" s="1"/>
  <c r="AG45" i="1" s="1"/>
  <c r="AH45" i="1" s="1"/>
  <c r="AD46" i="1" s="1"/>
  <c r="AE46" i="1" l="1"/>
  <c r="AF46" i="1" s="1"/>
  <c r="AG46" i="1" s="1"/>
  <c r="AH46" i="1" s="1"/>
  <c r="AD47" i="1" s="1"/>
  <c r="AE47" i="1" l="1"/>
  <c r="AF47" i="1" s="1"/>
  <c r="AG47" i="1" s="1"/>
  <c r="AH47" i="1" s="1"/>
  <c r="AD48" i="1" s="1"/>
  <c r="AE48" i="1" l="1"/>
  <c r="AF48" i="1" s="1"/>
  <c r="AG48" i="1" s="1"/>
  <c r="AH48" i="1" s="1"/>
  <c r="AD49" i="1" s="1"/>
  <c r="AE49" i="1" l="1"/>
  <c r="AF49" i="1" s="1"/>
  <c r="AG49" i="1" s="1"/>
  <c r="AH49" i="1" s="1"/>
  <c r="AD50" i="1" s="1"/>
  <c r="AE50" i="1" l="1"/>
  <c r="AF50" i="1" s="1"/>
  <c r="AG50" i="1" s="1"/>
  <c r="AH50" i="1" s="1"/>
  <c r="AD51" i="1" s="1"/>
  <c r="AE51" i="1" l="1"/>
  <c r="AF51" i="1" s="1"/>
  <c r="AG51" i="1" s="1"/>
  <c r="AH51" i="1" s="1"/>
  <c r="AD52" i="1" s="1"/>
  <c r="AE52" i="1" l="1"/>
  <c r="AF52" i="1" s="1"/>
  <c r="AG52" i="1" s="1"/>
  <c r="AH52" i="1" s="1"/>
  <c r="AD53" i="1" s="1"/>
  <c r="AE53" i="1" l="1"/>
  <c r="AF53" i="1" s="1"/>
  <c r="AG53" i="1" s="1"/>
  <c r="AH53" i="1" s="1"/>
  <c r="AD54" i="1" s="1"/>
  <c r="AE54" i="1" l="1"/>
  <c r="AF54" i="1" s="1"/>
  <c r="AG54" i="1" s="1"/>
  <c r="AH54" i="1" s="1"/>
  <c r="AD55" i="1" s="1"/>
  <c r="AE55" i="1" l="1"/>
  <c r="AF55" i="1" s="1"/>
  <c r="AG55" i="1" s="1"/>
  <c r="AH55" i="1" s="1"/>
  <c r="AD56" i="1" s="1"/>
  <c r="AE56" i="1" l="1"/>
  <c r="AF56" i="1" s="1"/>
  <c r="AG56" i="1" s="1"/>
  <c r="AH56" i="1" s="1"/>
  <c r="AD57" i="1" s="1"/>
  <c r="AE57" i="1" l="1"/>
  <c r="AF57" i="1" s="1"/>
  <c r="AG57" i="1" s="1"/>
  <c r="AH57" i="1" s="1"/>
  <c r="AD58" i="1" s="1"/>
  <c r="AE58" i="1" l="1"/>
  <c r="AF58" i="1" s="1"/>
  <c r="AG58" i="1" s="1"/>
  <c r="AH58" i="1" s="1"/>
  <c r="AD59" i="1" s="1"/>
  <c r="AE59" i="1" l="1"/>
  <c r="AF59" i="1" s="1"/>
  <c r="AG59" i="1" s="1"/>
  <c r="AH59" i="1" s="1"/>
  <c r="AD60" i="1" s="1"/>
  <c r="AE60" i="1" l="1"/>
  <c r="AF60" i="1" s="1"/>
  <c r="AG60" i="1" s="1"/>
  <c r="AH60" i="1" s="1"/>
  <c r="AD61" i="1" s="1"/>
  <c r="AE61" i="1" l="1"/>
  <c r="AF61" i="1" s="1"/>
  <c r="AG61" i="1" s="1"/>
  <c r="AH61" i="1" s="1"/>
  <c r="AK2" i="1" l="1"/>
  <c r="AL2" i="1" s="1"/>
  <c r="AM2" i="1" s="1"/>
  <c r="AN2" i="1" s="1"/>
  <c r="AO2" i="1" s="1"/>
  <c r="AK3" i="1" l="1"/>
  <c r="AL3" i="1" s="1"/>
  <c r="AM3" i="1" s="1"/>
  <c r="AN3" i="1" s="1"/>
  <c r="AO3" i="1" s="1"/>
  <c r="AK4" i="1" l="1"/>
  <c r="AL4" i="1" s="1"/>
  <c r="AM4" i="1" s="1"/>
  <c r="AN4" i="1" s="1"/>
  <c r="AO4" i="1" s="1"/>
  <c r="AK5" i="1" l="1"/>
  <c r="AL5" i="1" s="1"/>
  <c r="AM5" i="1" s="1"/>
  <c r="AN5" i="1" s="1"/>
  <c r="AO5" i="1" s="1"/>
  <c r="AK6" i="1" l="1"/>
  <c r="AL6" i="1" s="1"/>
  <c r="AM6" i="1" s="1"/>
  <c r="AN6" i="1" s="1"/>
  <c r="AO6" i="1" s="1"/>
  <c r="AK7" i="1" l="1"/>
  <c r="AL7" i="1" s="1"/>
  <c r="AM7" i="1" s="1"/>
  <c r="AN7" i="1" s="1"/>
  <c r="AO7" i="1" s="1"/>
  <c r="AK8" i="1" l="1"/>
  <c r="AL8" i="1" s="1"/>
  <c r="AM8" i="1" s="1"/>
  <c r="AN8" i="1" s="1"/>
  <c r="AO8" i="1" l="1"/>
  <c r="AK9" i="1" s="1"/>
  <c r="AL9" i="1" s="1"/>
  <c r="AM9" i="1" s="1"/>
  <c r="AN9" i="1" s="1"/>
  <c r="AO9" i="1" l="1"/>
  <c r="AK10" i="1" s="1"/>
  <c r="AL10" i="1" s="1"/>
  <c r="AM10" i="1" s="1"/>
  <c r="AN10" i="1" s="1"/>
  <c r="AO10" i="1" l="1"/>
  <c r="AK11" i="1" s="1"/>
  <c r="AL11" i="1" s="1"/>
  <c r="AM11" i="1" s="1"/>
  <c r="AN11" i="1" s="1"/>
  <c r="AO11" i="1" l="1"/>
  <c r="AK12" i="1" s="1"/>
  <c r="AL12" i="1" s="1"/>
  <c r="AM12" i="1" s="1"/>
  <c r="AN12" i="1" s="1"/>
  <c r="AO12" i="1" l="1"/>
  <c r="AK13" i="1" s="1"/>
  <c r="AL13" i="1" s="1"/>
  <c r="AM13" i="1" s="1"/>
  <c r="AN13" i="1" s="1"/>
  <c r="AO13" i="1" l="1"/>
  <c r="AK14" i="1" s="1"/>
  <c r="AL14" i="1" s="1"/>
  <c r="AM14" i="1" s="1"/>
  <c r="AN14" i="1" s="1"/>
  <c r="AO14" i="1" l="1"/>
  <c r="AK15" i="1" s="1"/>
  <c r="AL15" i="1" s="1"/>
  <c r="AM15" i="1" s="1"/>
  <c r="AN15" i="1" s="1"/>
  <c r="AO15" i="1" l="1"/>
  <c r="AK16" i="1" s="1"/>
  <c r="AL16" i="1" s="1"/>
  <c r="AM16" i="1" s="1"/>
  <c r="AN16" i="1" s="1"/>
  <c r="AO16" i="1" l="1"/>
  <c r="AK17" i="1" s="1"/>
  <c r="AL17" i="1" s="1"/>
  <c r="AM17" i="1" s="1"/>
  <c r="AN17" i="1" s="1"/>
  <c r="AO17" i="1" l="1"/>
  <c r="AK18" i="1" s="1"/>
  <c r="AL18" i="1" s="1"/>
  <c r="AM18" i="1" s="1"/>
  <c r="AN18" i="1" s="1"/>
  <c r="AO18" i="1" l="1"/>
  <c r="AK19" i="1" s="1"/>
  <c r="AL19" i="1" s="1"/>
  <c r="AM19" i="1" s="1"/>
  <c r="AN19" i="1" s="1"/>
  <c r="AO19" i="1" l="1"/>
  <c r="AK20" i="1" s="1"/>
  <c r="AL20" i="1" s="1"/>
  <c r="AM20" i="1" s="1"/>
  <c r="AN20" i="1" s="1"/>
  <c r="AO20" i="1" l="1"/>
  <c r="AK21" i="1" s="1"/>
  <c r="AL21" i="1" s="1"/>
  <c r="AM21" i="1" s="1"/>
  <c r="AN21" i="1" s="1"/>
  <c r="AO21" i="1" l="1"/>
  <c r="AK22" i="1" s="1"/>
  <c r="AL22" i="1" s="1"/>
  <c r="AM22" i="1" s="1"/>
  <c r="AN22" i="1" s="1"/>
  <c r="AO22" i="1" l="1"/>
  <c r="AK23" i="1" s="1"/>
  <c r="AL23" i="1" s="1"/>
  <c r="AM23" i="1" s="1"/>
  <c r="AN23" i="1" s="1"/>
  <c r="AO23" i="1" l="1"/>
  <c r="AK24" i="1" s="1"/>
  <c r="AL24" i="1" s="1"/>
  <c r="AM24" i="1" s="1"/>
  <c r="AN24" i="1" s="1"/>
  <c r="AO24" i="1" l="1"/>
  <c r="AK25" i="1" s="1"/>
  <c r="AL25" i="1" s="1"/>
  <c r="AM25" i="1" s="1"/>
  <c r="AN25" i="1" s="1"/>
  <c r="AO25" i="1" l="1"/>
  <c r="AK26" i="1" s="1"/>
  <c r="AL26" i="1" s="1"/>
  <c r="AM26" i="1" s="1"/>
  <c r="AN26" i="1" s="1"/>
  <c r="AO26" i="1" l="1"/>
  <c r="AK27" i="1" s="1"/>
  <c r="AL27" i="1" s="1"/>
  <c r="AM27" i="1" s="1"/>
  <c r="AN27" i="1" s="1"/>
  <c r="AO27" i="1" l="1"/>
  <c r="AK28" i="1" s="1"/>
  <c r="AL28" i="1" s="1"/>
  <c r="AM28" i="1" s="1"/>
  <c r="AN28" i="1" s="1"/>
  <c r="AO28" i="1" l="1"/>
  <c r="AK29" i="1" s="1"/>
  <c r="AL29" i="1" s="1"/>
  <c r="AM29" i="1" s="1"/>
  <c r="AN29" i="1" s="1"/>
  <c r="AO29" i="1" l="1"/>
  <c r="AK30" i="1" s="1"/>
  <c r="AL30" i="1" s="1"/>
  <c r="AM30" i="1" s="1"/>
  <c r="AN30" i="1" s="1"/>
  <c r="AO30" i="1" l="1"/>
  <c r="AK31" i="1" s="1"/>
  <c r="AL31" i="1" s="1"/>
  <c r="AM31" i="1" s="1"/>
  <c r="AN31" i="1" s="1"/>
  <c r="AO31" i="1" l="1"/>
  <c r="AK32" i="1" s="1"/>
  <c r="AL32" i="1" s="1"/>
  <c r="AM32" i="1" s="1"/>
  <c r="AN32" i="1" s="1"/>
  <c r="AO32" i="1" l="1"/>
  <c r="AK33" i="1" s="1"/>
  <c r="AL33" i="1" s="1"/>
  <c r="AM33" i="1" s="1"/>
  <c r="AN33" i="1" s="1"/>
  <c r="AO33" i="1" l="1"/>
  <c r="AK34" i="1" s="1"/>
  <c r="AL34" i="1" s="1"/>
  <c r="AM34" i="1" s="1"/>
  <c r="AN34" i="1" s="1"/>
  <c r="AO34" i="1" l="1"/>
  <c r="AK35" i="1" s="1"/>
  <c r="AL35" i="1" s="1"/>
  <c r="AM35" i="1" s="1"/>
  <c r="AN35" i="1" s="1"/>
  <c r="AO35" i="1" l="1"/>
  <c r="AK36" i="1" s="1"/>
  <c r="AL36" i="1" s="1"/>
  <c r="AM36" i="1" s="1"/>
  <c r="AN36" i="1" s="1"/>
  <c r="AO36" i="1" l="1"/>
  <c r="AK37" i="1" s="1"/>
  <c r="AL37" i="1" s="1"/>
  <c r="AM37" i="1" s="1"/>
  <c r="AN37" i="1" s="1"/>
  <c r="AO37" i="1" l="1"/>
  <c r="AK38" i="1" s="1"/>
  <c r="AL38" i="1" s="1"/>
  <c r="AM38" i="1" s="1"/>
  <c r="AN38" i="1" s="1"/>
  <c r="AO38" i="1" l="1"/>
  <c r="AK39" i="1" s="1"/>
  <c r="AL39" i="1" s="1"/>
  <c r="AM39" i="1" s="1"/>
  <c r="AN39" i="1" s="1"/>
  <c r="AO39" i="1" l="1"/>
  <c r="AK40" i="1" s="1"/>
  <c r="AL40" i="1" s="1"/>
  <c r="AM40" i="1" s="1"/>
  <c r="AN40" i="1" s="1"/>
  <c r="AO40" i="1" l="1"/>
  <c r="AK41" i="1" s="1"/>
  <c r="AL41" i="1" s="1"/>
  <c r="AM41" i="1" s="1"/>
  <c r="AN41" i="1" s="1"/>
  <c r="AO41" i="1" l="1"/>
  <c r="AK42" i="1"/>
  <c r="AL42" i="1" s="1"/>
  <c r="AM42" i="1" s="1"/>
  <c r="AN42" i="1" s="1"/>
  <c r="AO42" i="1" l="1"/>
  <c r="AK43" i="1" s="1"/>
  <c r="AL43" i="1" s="1"/>
  <c r="AM43" i="1" s="1"/>
  <c r="AN43" i="1" s="1"/>
  <c r="AO43" i="1" l="1"/>
  <c r="AK44" i="1" s="1"/>
  <c r="AL44" i="1" s="1"/>
  <c r="AM44" i="1" s="1"/>
  <c r="AN44" i="1" s="1"/>
  <c r="AO44" i="1" l="1"/>
  <c r="AK45" i="1" s="1"/>
  <c r="AL45" i="1" s="1"/>
  <c r="AM45" i="1" s="1"/>
  <c r="AN45" i="1" s="1"/>
  <c r="AO45" i="1" l="1"/>
  <c r="AK46" i="1" s="1"/>
  <c r="AL46" i="1" s="1"/>
  <c r="AM46" i="1" s="1"/>
  <c r="AN46" i="1" s="1"/>
  <c r="AO46" i="1" l="1"/>
  <c r="AK47" i="1" s="1"/>
  <c r="AL47" i="1" s="1"/>
  <c r="AM47" i="1" s="1"/>
  <c r="AN47" i="1" s="1"/>
  <c r="AO47" i="1" l="1"/>
  <c r="AK48" i="1" s="1"/>
  <c r="AL48" i="1" s="1"/>
  <c r="AM48" i="1" s="1"/>
  <c r="AN48" i="1" s="1"/>
  <c r="AO48" i="1" l="1"/>
  <c r="AK49" i="1"/>
  <c r="AL49" i="1" s="1"/>
  <c r="AM49" i="1" s="1"/>
  <c r="AN49" i="1" s="1"/>
  <c r="AO49" i="1" l="1"/>
  <c r="AK50" i="1" s="1"/>
  <c r="AL50" i="1" s="1"/>
  <c r="AM50" i="1" s="1"/>
  <c r="AN50" i="1" s="1"/>
  <c r="AO50" i="1" l="1"/>
  <c r="AK51" i="1" s="1"/>
  <c r="AL51" i="1" s="1"/>
  <c r="AM51" i="1" s="1"/>
  <c r="AN51" i="1" s="1"/>
  <c r="AO51" i="1" l="1"/>
  <c r="AK52" i="1" s="1"/>
  <c r="AL52" i="1" s="1"/>
  <c r="AM52" i="1" s="1"/>
  <c r="AN52" i="1" s="1"/>
  <c r="AO52" i="1" l="1"/>
  <c r="AK53" i="1" s="1"/>
  <c r="AL53" i="1" s="1"/>
  <c r="AM53" i="1" s="1"/>
  <c r="AN53" i="1" s="1"/>
  <c r="AO53" i="1" l="1"/>
  <c r="AK54" i="1" s="1"/>
  <c r="AL54" i="1" s="1"/>
  <c r="AM54" i="1" s="1"/>
  <c r="AN54" i="1" s="1"/>
  <c r="AO54" i="1" l="1"/>
  <c r="AK55" i="1" s="1"/>
  <c r="AL55" i="1" s="1"/>
  <c r="AM55" i="1" s="1"/>
  <c r="AN55" i="1" s="1"/>
  <c r="AO55" i="1" l="1"/>
  <c r="AK56" i="1" s="1"/>
  <c r="AL56" i="1" s="1"/>
  <c r="AM56" i="1" s="1"/>
  <c r="AN56" i="1" s="1"/>
  <c r="AO56" i="1" l="1"/>
  <c r="AK57" i="1" s="1"/>
  <c r="AL57" i="1" s="1"/>
  <c r="AM57" i="1" s="1"/>
  <c r="AN57" i="1" s="1"/>
  <c r="AO57" i="1" l="1"/>
  <c r="AK58" i="1" s="1"/>
  <c r="AL58" i="1" s="1"/>
  <c r="AM58" i="1" s="1"/>
  <c r="AN58" i="1" s="1"/>
  <c r="AO58" i="1" l="1"/>
  <c r="AK59" i="1" s="1"/>
  <c r="AL59" i="1" s="1"/>
  <c r="AM59" i="1" s="1"/>
  <c r="AN59" i="1" s="1"/>
  <c r="AO59" i="1" l="1"/>
  <c r="AK60" i="1" s="1"/>
  <c r="AL60" i="1" s="1"/>
  <c r="AM60" i="1" s="1"/>
  <c r="AN60" i="1" s="1"/>
  <c r="AO60" i="1" l="1"/>
  <c r="AK61" i="1" s="1"/>
  <c r="AL61" i="1" s="1"/>
  <c r="AM61" i="1" s="1"/>
  <c r="AN61" i="1" s="1"/>
  <c r="AO61" i="1" l="1"/>
  <c r="AR2" i="1" l="1"/>
  <c r="AS2" i="1" s="1"/>
  <c r="AT2" i="1" s="1"/>
  <c r="AU2" i="1" s="1"/>
  <c r="AV2" i="1" s="1"/>
  <c r="AR3" i="1" l="1"/>
  <c r="AS3" i="1" s="1"/>
  <c r="AT3" i="1" s="1"/>
  <c r="AU3" i="1" s="1"/>
  <c r="AV3" i="1" s="1"/>
  <c r="AR4" i="1" l="1"/>
  <c r="AS4" i="1" s="1"/>
  <c r="AT4" i="1" s="1"/>
  <c r="AU4" i="1" s="1"/>
  <c r="AV4" i="1" s="1"/>
  <c r="AR5" i="1" l="1"/>
  <c r="AS5" i="1" s="1"/>
  <c r="AT5" i="1" s="1"/>
  <c r="AU5" i="1" s="1"/>
  <c r="AV5" i="1" s="1"/>
  <c r="AR6" i="1" l="1"/>
  <c r="AS6" i="1" s="1"/>
  <c r="AT6" i="1" s="1"/>
  <c r="AU6" i="1" s="1"/>
  <c r="AV6" i="1" s="1"/>
</calcChain>
</file>

<file path=xl/sharedStrings.xml><?xml version="1.0" encoding="utf-8"?>
<sst xmlns="http://schemas.openxmlformats.org/spreadsheetml/2006/main" count="79" uniqueCount="63">
  <si>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</si>
  <si>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</si>
  <si>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</si>
  <si>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</si>
  <si>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</si>
  <si>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</si>
  <si>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</si>
  <si>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</si>
  <si>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</si>
  <si>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</si>
  <si>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</si>
  <si>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</si>
  <si>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</si>
  <si>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</si>
  <si>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</si>
  <si>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</si>
  <si>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</si>
  <si>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</si>
  <si>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</si>
  <si>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</si>
  <si>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day 21</t>
  </si>
  <si>
    <t>day 22</t>
  </si>
  <si>
    <t>day 23</t>
  </si>
  <si>
    <t>day 24</t>
  </si>
  <si>
    <t>day 25</t>
  </si>
  <si>
    <t>day 26</t>
  </si>
  <si>
    <t>day 27</t>
  </si>
  <si>
    <t>day 28</t>
  </si>
  <si>
    <t>day 29</t>
  </si>
  <si>
    <t>day 30</t>
  </si>
  <si>
    <t>day 31</t>
  </si>
  <si>
    <t>day 32</t>
  </si>
  <si>
    <t>day 33</t>
  </si>
  <si>
    <t>day 34</t>
  </si>
  <si>
    <t>day 35</t>
  </si>
  <si>
    <t>day 36</t>
  </si>
  <si>
    <t>day 37</t>
  </si>
  <si>
    <t>day 38</t>
  </si>
  <si>
    <t>day 39</t>
  </si>
  <si>
    <t>day 40</t>
  </si>
  <si>
    <t>day 41</t>
  </si>
  <si>
    <t>day 42</t>
  </si>
  <si>
    <t>day 43</t>
  </si>
  <si>
    <t>day 44</t>
  </si>
  <si>
    <t>day 45</t>
  </si>
  <si>
    <t>day 46</t>
  </si>
  <si>
    <t>day 47</t>
  </si>
  <si>
    <t>day 48</t>
  </si>
  <si>
    <t>day 49</t>
  </si>
  <si>
    <t>day 50</t>
  </si>
  <si>
    <t>day 51</t>
  </si>
  <si>
    <t>day 52</t>
  </si>
  <si>
    <t>day 53</t>
  </si>
  <si>
    <t>day 54</t>
  </si>
  <si>
    <t>day 55</t>
  </si>
  <si>
    <t>day 56</t>
  </si>
  <si>
    <t>day 57</t>
  </si>
  <si>
    <t>day 58</t>
  </si>
  <si>
    <t>day 59</t>
  </si>
  <si>
    <t>day 60</t>
  </si>
  <si>
    <t>Start $</t>
  </si>
  <si>
    <t>New $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</si>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</sst>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0" fontId="0" fillId="2" borderId="0" xfId="0" applyFill="1"/>
    <xf numFmtId="164" fontId="2" fillId="0" borderId="0" xfId="0" applyNumberFormat="1" applyFont="1" applyAlignment="1">
      <alignment horizontal="center"/>
    </xf>
    <xf numFmtId="9" fontId="2" fillId="0" borderId="0" xfId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1D0E-C20F-4ED1-AAD2-2A3893A49404}">
  <dimension ref="A1:AV62"/>
  <sheetViews>
    <sheetView tabSelected="1" workbookViewId="0">
      <selection activeCell="F70" sqref="F70"/>
    </sheetView>
  </sheetViews>
  <sheetFormatPr defaultRowHeight="14.4" x14ac:dyDescent="0.3"/>
  <cols>
    <col min="1" max="1" width="8.6640625" bestFit="1" customWidth="1"/>
    <col min="2" max="2" width="10.109375" style="1" bestFit="1" customWidth="1"/>
    <col min="3" max="5" width="7.6640625" style="1" hidden="1" customWidth="1"/>
    <col min="6" max="6" width="10.109375" style="1" bestFit="1" customWidth="1"/>
    <col min="7" max="7" width="3.44140625" style="3" customWidth="1"/>
    <col min="8" max="8" width="4.21875" bestFit="1" customWidth="1"/>
    <col min="9" max="9" width="10.109375" style="1" bestFit="1" customWidth="1"/>
    <col min="10" max="12" width="8.6640625" style="1" hidden="1" customWidth="1"/>
    <col min="13" max="13" width="10.109375" style="1" bestFit="1" customWidth="1"/>
    <col min="14" max="14" width="3.77734375" style="3" customWidth="1"/>
    <col min="15" max="15" width="4.21875" bestFit="1" customWidth="1"/>
    <col min="16" max="16" width="11.109375" style="1" bestFit="1" customWidth="1"/>
    <col min="17" max="19" width="8.6640625" style="1" hidden="1" customWidth="1"/>
    <col min="20" max="20" width="11.109375" style="1" bestFit="1" customWidth="1"/>
    <col min="21" max="21" width="3.88671875" style="3" customWidth="1"/>
    <col min="22" max="22" width="4.21875" bestFit="1" customWidth="1"/>
    <col min="23" max="23" width="11.109375" style="1" bestFit="1" customWidth="1"/>
    <col min="24" max="26" width="10.109375" style="1" hidden="1" customWidth="1"/>
    <col min="27" max="27" width="11.109375" style="1" bestFit="1" customWidth="1"/>
    <col min="28" max="28" width="3.44140625" style="3" customWidth="1"/>
    <col min="29" max="29" width="4.21875" bestFit="1" customWidth="1"/>
    <col min="30" max="30" width="12.109375" style="1" bestFit="1" customWidth="1"/>
    <col min="31" max="33" width="10.109375" style="1" hidden="1" customWidth="1"/>
    <col min="34" max="34" width="12.109375" style="1" bestFit="1" customWidth="1"/>
    <col min="35" max="35" width="3.44140625" style="3" customWidth="1"/>
    <col min="36" max="36" width="4.21875" bestFit="1" customWidth="1"/>
    <col min="37" max="37" width="12.109375" style="1" bestFit="1" customWidth="1"/>
    <col min="38" max="40" width="11.109375" style="1" hidden="1" customWidth="1"/>
    <col min="41" max="41" width="12.109375" style="1" bestFit="1" customWidth="1"/>
    <col min="42" max="42" width="3.44140625" style="3" customWidth="1"/>
    <col min="43" max="43" width="4.21875" bestFit="1" customWidth="1"/>
    <col min="44" max="44" width="13.6640625" style="1" bestFit="1" customWidth="1"/>
    <col min="45" max="47" width="11.109375" style="1" hidden="1" customWidth="1"/>
    <col min="48" max="48" width="13.88671875" style="1" bestFit="1" customWidth="1"/>
  </cols>
  <sheetData>
    <row r="1" spans="1:48" s="7" customFormat="1" x14ac:dyDescent="0.3">
      <c r="A1" s="4">
        <v>100</v>
      </c>
      <c r="B1" s="5">
        <v>0.03</v>
      </c>
      <c r="C1" s="4"/>
      <c r="D1" s="4"/>
      <c r="E1" s="4"/>
      <c r="F1" s="4" t="s">
        <v>61</v>
      </c>
      <c r="G1" s="6"/>
      <c r="H1" s="7" t="s">
        <v>62</v>
      </c>
      <c r="I1" s="4" t="s">
        <v>60</v>
      </c>
      <c r="J1" s="4"/>
      <c r="K1" s="4"/>
      <c r="L1" s="4"/>
      <c r="M1" s="4" t="s">
        <v>61</v>
      </c>
      <c r="N1" s="6"/>
      <c r="O1" s="7" t="s">
        <v>62</v>
      </c>
      <c r="P1" s="4" t="s">
        <v>60</v>
      </c>
      <c r="Q1" s="4"/>
      <c r="R1" s="4"/>
      <c r="S1" s="4"/>
      <c r="T1" s="4" t="s">
        <v>61</v>
      </c>
      <c r="U1" s="6"/>
      <c r="V1" s="7" t="s">
        <v>62</v>
      </c>
      <c r="W1" s="4" t="s">
        <v>60</v>
      </c>
      <c r="X1" s="4"/>
      <c r="Y1" s="4"/>
      <c r="Z1" s="4"/>
      <c r="AA1" s="4" t="s">
        <v>61</v>
      </c>
      <c r="AB1" s="6"/>
      <c r="AC1" s="7" t="s">
        <v>62</v>
      </c>
      <c r="AD1" s="4" t="s">
        <v>60</v>
      </c>
      <c r="AE1" s="4"/>
      <c r="AF1" s="4"/>
      <c r="AH1" s="4" t="s">
        <v>61</v>
      </c>
      <c r="AI1" s="6"/>
      <c r="AJ1" s="7" t="s">
        <v>62</v>
      </c>
      <c r="AK1" s="4" t="s">
        <v>60</v>
      </c>
      <c r="AL1" s="4"/>
      <c r="AM1" s="4"/>
      <c r="AN1" s="4"/>
      <c r="AO1" s="4" t="s">
        <v>61</v>
      </c>
      <c r="AP1" s="6"/>
      <c r="AQ1" s="7" t="s">
        <v>62</v>
      </c>
      <c r="AR1" s="4" t="s">
        <v>60</v>
      </c>
      <c r="AS1" s="4"/>
      <c r="AT1" s="4"/>
      <c r="AU1" s="4"/>
      <c r="AV1" s="4" t="s">
        <v>61</v>
      </c>
    </row>
    <row r="2" spans="1:48" x14ac:dyDescent="0.3">
      <c r="A2" t="s">
        <v>0</v>
      </c>
      <c r="B2" s="1">
        <f>A1</f>
        <v>100</v>
      </c>
      <c r="C2" s="1">
        <v>0</v>
      </c>
      <c r="E2" s="1">
        <f t="shared" ref="E2:E5" si="0">IF(D2&gt;9.99,D2,0)</f>
        <v>0</v>
      </c>
      <c r="F2" s="1">
        <f t="shared" ref="F2:F4" si="1">B2+E2</f>
        <v>100</v>
      </c>
      <c r="H2">
        <v>61</v>
      </c>
      <c r="I2" s="1">
        <f>F61-B2</f>
        <v>456.43762826936734</v>
      </c>
      <c r="J2" s="1">
        <f>I2*$B$1</f>
        <v>13.69312884808102</v>
      </c>
      <c r="K2" s="1">
        <f>J2+D61-E61</f>
        <v>13.69312884808102</v>
      </c>
      <c r="L2" s="1">
        <f t="shared" ref="L2:L61" si="2">IF(K2&gt;9.99,K2,0)</f>
        <v>13.69312884808102</v>
      </c>
      <c r="M2" s="1">
        <f t="shared" ref="M2:M3" si="3">I2+L2</f>
        <v>470.13075711744835</v>
      </c>
      <c r="O2">
        <v>121</v>
      </c>
      <c r="P2" s="1">
        <f>M61-L2</f>
        <v>1714.1966045901859</v>
      </c>
      <c r="Q2" s="1">
        <f>P2*$B$1</f>
        <v>51.425898137705573</v>
      </c>
      <c r="R2" s="1">
        <f>Q2+K61-L61</f>
        <v>51.425898137705573</v>
      </c>
      <c r="S2" s="1">
        <f t="shared" ref="S2:S61" si="4">IF(R2&gt;9.99,R2,0)</f>
        <v>51.425898137705573</v>
      </c>
      <c r="T2" s="1">
        <f t="shared" ref="T2:T3" si="5">P2+S2</f>
        <v>1765.6225027278915</v>
      </c>
      <c r="V2">
        <v>181</v>
      </c>
      <c r="W2" s="1">
        <f>T61-S2</f>
        <v>6129.4002702339185</v>
      </c>
      <c r="X2" s="1">
        <f>W2*$B$1</f>
        <v>183.88200810701755</v>
      </c>
      <c r="Y2" s="1">
        <f>X2+R61-S61</f>
        <v>183.88200810701755</v>
      </c>
      <c r="Z2" s="1">
        <f t="shared" ref="Z2:Z61" si="6">IF(Y2&gt;9.99,Y2,0)</f>
        <v>183.88200810701755</v>
      </c>
      <c r="AA2" s="1">
        <f t="shared" ref="AA2:AA3" si="7">W2+Z2</f>
        <v>6313.2822783409356</v>
      </c>
      <c r="AC2">
        <v>241</v>
      </c>
      <c r="AD2" s="1">
        <f>AA61-Z2</f>
        <v>21836.06756347559</v>
      </c>
      <c r="AE2" s="1">
        <f>AD2*$B$1</f>
        <v>655.08202690426765</v>
      </c>
      <c r="AF2" s="1">
        <f>AE2+Y61-Z61</f>
        <v>655.08202690426765</v>
      </c>
      <c r="AG2" s="1">
        <f t="shared" ref="AG2:AG61" si="8">IF(AF2&gt;9.99,AF2,0)</f>
        <v>655.08202690426765</v>
      </c>
      <c r="AH2" s="1">
        <f t="shared" ref="AH2:AH3" si="9">AD2+AG2</f>
        <v>22491.149590379857</v>
      </c>
      <c r="AJ2">
        <v>301</v>
      </c>
      <c r="AK2" s="1">
        <f>AH61-AG2</f>
        <v>77778.059964534943</v>
      </c>
      <c r="AL2" s="1">
        <f>AK2*$B$1</f>
        <v>2333.3417989360482</v>
      </c>
      <c r="AM2" s="1">
        <f>AL2+AF61-AG61</f>
        <v>2333.3417989360487</v>
      </c>
      <c r="AN2" s="1">
        <f t="shared" ref="AN2:AN61" si="10">IF(AM2&gt;9.99,AM2,0)</f>
        <v>2333.3417989360487</v>
      </c>
      <c r="AO2" s="1">
        <f t="shared" ref="AO2:AO3" si="11">AK2+AN2</f>
        <v>80111.401763470989</v>
      </c>
      <c r="AQ2">
        <v>361</v>
      </c>
      <c r="AR2" s="1">
        <f>AO61-AN2</f>
        <v>277038.61933876731</v>
      </c>
      <c r="AS2" s="1">
        <f>AR2*$B$1</f>
        <v>8311.158580163019</v>
      </c>
      <c r="AT2" s="1">
        <f>AS2+AM61-AN61</f>
        <v>8311.1585801630208</v>
      </c>
      <c r="AU2" s="1">
        <f t="shared" ref="AU2:AU6" si="12">IF(AT2&gt;9.99,AT2,0)</f>
        <v>8311.1585801630208</v>
      </c>
      <c r="AV2" s="1">
        <f t="shared" ref="AV2:AV3" si="13">AR2+AU2</f>
        <v>285349.77791893034</v>
      </c>
    </row>
    <row r="3" spans="1:48" x14ac:dyDescent="0.3">
      <c r="A3" t="s">
        <v>1</v>
      </c>
      <c r="B3" s="1">
        <f>B2</f>
        <v>100</v>
      </c>
      <c r="C3" s="1">
        <f>B3*B1</f>
        <v>3</v>
      </c>
      <c r="D3" s="1">
        <f t="shared" ref="D3:D6" si="14">C3+D2-E2</f>
        <v>3</v>
      </c>
      <c r="E3" s="1">
        <f t="shared" si="0"/>
        <v>0</v>
      </c>
      <c r="F3" s="1">
        <f t="shared" si="1"/>
        <v>100</v>
      </c>
      <c r="H3">
        <v>62</v>
      </c>
      <c r="I3" s="1">
        <f>M2-E3</f>
        <v>470.13075711744835</v>
      </c>
      <c r="J3" s="1">
        <f t="shared" ref="J3:J61" si="15">I3*$B$1</f>
        <v>14.103922713523451</v>
      </c>
      <c r="K3" s="1">
        <f t="shared" ref="K3:K6" si="16">J3+K2-L2</f>
        <v>14.103922713523449</v>
      </c>
      <c r="L3" s="1">
        <f t="shared" si="2"/>
        <v>14.103922713523449</v>
      </c>
      <c r="M3" s="1">
        <f t="shared" si="3"/>
        <v>484.2346798309718</v>
      </c>
      <c r="O3">
        <v>122</v>
      </c>
      <c r="P3" s="1">
        <f>T2-L3</f>
        <v>1751.5185800143681</v>
      </c>
      <c r="Q3" s="1">
        <f t="shared" ref="Q3:Q61" si="17">P3*$B$1</f>
        <v>52.545557400431044</v>
      </c>
      <c r="R3" s="1">
        <f t="shared" ref="R3:R6" si="18">Q3+R2-S2</f>
        <v>52.545557400431036</v>
      </c>
      <c r="S3" s="1">
        <f t="shared" si="4"/>
        <v>52.545557400431036</v>
      </c>
      <c r="T3" s="1">
        <f t="shared" si="5"/>
        <v>1804.0641374147992</v>
      </c>
      <c r="V3">
        <v>182</v>
      </c>
      <c r="W3" s="1">
        <f>AA2-S3</f>
        <v>6260.7367209405047</v>
      </c>
      <c r="X3" s="1">
        <f t="shared" ref="X3:X61" si="19">W3*$B$1</f>
        <v>187.82210162821514</v>
      </c>
      <c r="Y3" s="1">
        <f t="shared" ref="Y3:Y6" si="20">X3+Y2-Z2</f>
        <v>187.82210162821514</v>
      </c>
      <c r="Z3" s="1">
        <f t="shared" si="6"/>
        <v>187.82210162821514</v>
      </c>
      <c r="AA3" s="1">
        <f t="shared" si="7"/>
        <v>6448.5588225687197</v>
      </c>
      <c r="AC3">
        <v>242</v>
      </c>
      <c r="AD3" s="1">
        <f>AH2-Z3</f>
        <v>22303.327488751642</v>
      </c>
      <c r="AE3" s="1">
        <f t="shared" ref="AE3:AE61" si="21">AD3*$B$1</f>
        <v>669.09982466254928</v>
      </c>
      <c r="AF3" s="1">
        <f t="shared" ref="AF3:AF6" si="22">AE3+AF2-AG2</f>
        <v>669.09982466254928</v>
      </c>
      <c r="AG3" s="1">
        <f t="shared" si="8"/>
        <v>669.09982466254928</v>
      </c>
      <c r="AH3" s="1">
        <f t="shared" si="9"/>
        <v>22972.427313414191</v>
      </c>
      <c r="AJ3">
        <v>302</v>
      </c>
      <c r="AK3" s="1">
        <f>AO2-AG3</f>
        <v>79442.301938808436</v>
      </c>
      <c r="AL3" s="1">
        <f t="shared" ref="AL3:AL61" si="23">AK3*$B$1</f>
        <v>2383.2690581642528</v>
      </c>
      <c r="AM3" s="1">
        <f t="shared" ref="AM3:AM6" si="24">AL3+AM2-AN2</f>
        <v>2383.2690581642528</v>
      </c>
      <c r="AN3" s="1">
        <f t="shared" si="10"/>
        <v>2383.2690581642528</v>
      </c>
      <c r="AO3" s="1">
        <f t="shared" si="11"/>
        <v>81825.570996972689</v>
      </c>
      <c r="AQ3">
        <v>362</v>
      </c>
      <c r="AR3" s="1">
        <f>AV2-AN3</f>
        <v>282966.50886076607</v>
      </c>
      <c r="AS3" s="1">
        <f t="shared" ref="AS3:AS6" si="25">AR3*$B$1</f>
        <v>8488.9952658229813</v>
      </c>
      <c r="AT3" s="1">
        <f t="shared" ref="AT3:AT6" si="26">AS3+AT2-AU2</f>
        <v>8488.9952658229813</v>
      </c>
      <c r="AU3" s="1">
        <f t="shared" si="12"/>
        <v>8488.9952658229813</v>
      </c>
      <c r="AV3" s="1">
        <f t="shared" si="13"/>
        <v>291455.50412658905</v>
      </c>
    </row>
    <row r="4" spans="1:48" x14ac:dyDescent="0.3">
      <c r="A4" t="s">
        <v>2</v>
      </c>
      <c r="B4" s="1">
        <f>F3</f>
        <v>100</v>
      </c>
      <c r="C4" s="1">
        <f>B4*B$1</f>
        <v>3</v>
      </c>
      <c r="D4" s="1">
        <f t="shared" si="14"/>
        <v>6</v>
      </c>
      <c r="E4" s="1">
        <f t="shared" si="0"/>
        <v>0</v>
      </c>
      <c r="F4" s="1">
        <f t="shared" si="1"/>
        <v>100</v>
      </c>
      <c r="H4">
        <v>63</v>
      </c>
      <c r="I4" s="1">
        <f t="shared" ref="I4:I61" si="27">M3-E4</f>
        <v>484.2346798309718</v>
      </c>
      <c r="J4" s="1">
        <f t="shared" si="15"/>
        <v>14.527040394929154</v>
      </c>
      <c r="K4" s="1">
        <f t="shared" si="16"/>
        <v>14.527040394929156</v>
      </c>
      <c r="L4" s="1">
        <f t="shared" si="2"/>
        <v>14.527040394929156</v>
      </c>
      <c r="M4" s="1">
        <f>I4+L4</f>
        <v>498.76172022590094</v>
      </c>
      <c r="O4">
        <v>123</v>
      </c>
      <c r="P4" s="1">
        <f t="shared" ref="P4:P61" si="28">T3-L4</f>
        <v>1789.5370970198701</v>
      </c>
      <c r="Q4" s="1">
        <f t="shared" si="17"/>
        <v>53.686112910596101</v>
      </c>
      <c r="R4" s="1">
        <f t="shared" si="18"/>
        <v>53.686112910596094</v>
      </c>
      <c r="S4" s="1">
        <f t="shared" si="4"/>
        <v>53.686112910596094</v>
      </c>
      <c r="T4" s="1">
        <f>P4+S4</f>
        <v>1843.2232099304663</v>
      </c>
      <c r="V4">
        <v>183</v>
      </c>
      <c r="W4" s="1">
        <f t="shared" ref="W4:W61" si="29">AA3-S4</f>
        <v>6394.8727096581233</v>
      </c>
      <c r="X4" s="1">
        <f t="shared" si="19"/>
        <v>191.8461812897437</v>
      </c>
      <c r="Y4" s="1">
        <f t="shared" si="20"/>
        <v>191.8461812897437</v>
      </c>
      <c r="Z4" s="1">
        <f t="shared" si="6"/>
        <v>191.8461812897437</v>
      </c>
      <c r="AA4" s="1">
        <f>W4+Z4</f>
        <v>6586.7188909478673</v>
      </c>
      <c r="AC4">
        <v>243</v>
      </c>
      <c r="AD4" s="1">
        <f t="shared" ref="AD4:AD61" si="30">AH3-Z4</f>
        <v>22780.581132124447</v>
      </c>
      <c r="AE4" s="1">
        <f t="shared" si="21"/>
        <v>683.4174339637334</v>
      </c>
      <c r="AF4" s="1">
        <f t="shared" si="22"/>
        <v>683.4174339637334</v>
      </c>
      <c r="AG4" s="1">
        <f t="shared" si="8"/>
        <v>683.4174339637334</v>
      </c>
      <c r="AH4" s="1">
        <f>AD4+AG4</f>
        <v>23463.998566088179</v>
      </c>
      <c r="AJ4">
        <v>303</v>
      </c>
      <c r="AK4" s="1">
        <f t="shared" ref="AK4:AK61" si="31">AO3-AG4</f>
        <v>81142.153563008949</v>
      </c>
      <c r="AL4" s="1">
        <f t="shared" si="23"/>
        <v>2434.2646068902682</v>
      </c>
      <c r="AM4" s="1">
        <f t="shared" si="24"/>
        <v>2434.2646068902686</v>
      </c>
      <c r="AN4" s="1">
        <f t="shared" si="10"/>
        <v>2434.2646068902686</v>
      </c>
      <c r="AO4" s="1">
        <f>AK4+AN4</f>
        <v>83576.418169899218</v>
      </c>
      <c r="AQ4">
        <v>363</v>
      </c>
      <c r="AR4" s="1">
        <f t="shared" ref="AR4:AR6" si="32">AV3-AN4</f>
        <v>289021.23951969878</v>
      </c>
      <c r="AS4" s="1">
        <f t="shared" si="25"/>
        <v>8670.6371855909638</v>
      </c>
      <c r="AT4" s="1">
        <f t="shared" si="26"/>
        <v>8670.6371855909638</v>
      </c>
      <c r="AU4" s="1">
        <f t="shared" si="12"/>
        <v>8670.6371855909638</v>
      </c>
      <c r="AV4" s="1">
        <f>AR4+AU4</f>
        <v>297691.87670528976</v>
      </c>
    </row>
    <row r="5" spans="1:48" x14ac:dyDescent="0.3">
      <c r="A5" t="s">
        <v>3</v>
      </c>
      <c r="B5" s="1">
        <f>F4</f>
        <v>100</v>
      </c>
      <c r="C5" s="1">
        <f>B5*B$1</f>
        <v>3</v>
      </c>
      <c r="D5" s="1">
        <f t="shared" si="14"/>
        <v>9</v>
      </c>
      <c r="E5" s="1">
        <f t="shared" si="0"/>
        <v>0</v>
      </c>
      <c r="F5" s="1">
        <f>B5+E5</f>
        <v>100</v>
      </c>
      <c r="H5">
        <v>64</v>
      </c>
      <c r="I5" s="1">
        <f t="shared" si="27"/>
        <v>498.76172022590094</v>
      </c>
      <c r="J5" s="1">
        <f t="shared" si="15"/>
        <v>14.962851606777027</v>
      </c>
      <c r="K5" s="1">
        <f t="shared" si="16"/>
        <v>14.962851606777026</v>
      </c>
      <c r="L5" s="1">
        <f t="shared" si="2"/>
        <v>14.962851606777026</v>
      </c>
      <c r="M5" s="1">
        <f>I5+L5</f>
        <v>513.72457183267795</v>
      </c>
      <c r="O5">
        <v>124</v>
      </c>
      <c r="P5" s="1">
        <f t="shared" si="28"/>
        <v>1828.2603583236892</v>
      </c>
      <c r="Q5" s="1">
        <f t="shared" si="17"/>
        <v>54.847810749710675</v>
      </c>
      <c r="R5" s="1">
        <f t="shared" si="18"/>
        <v>54.847810749710675</v>
      </c>
      <c r="S5" s="1">
        <f t="shared" si="4"/>
        <v>54.847810749710675</v>
      </c>
      <c r="T5" s="1">
        <f>P5+S5</f>
        <v>1883.1081690733999</v>
      </c>
      <c r="V5">
        <v>184</v>
      </c>
      <c r="W5" s="1">
        <f t="shared" si="29"/>
        <v>6531.871080198157</v>
      </c>
      <c r="X5" s="1">
        <f t="shared" si="19"/>
        <v>195.95613240594471</v>
      </c>
      <c r="Y5" s="1">
        <f t="shared" si="20"/>
        <v>195.95613240594474</v>
      </c>
      <c r="Z5" s="1">
        <f t="shared" si="6"/>
        <v>195.95613240594474</v>
      </c>
      <c r="AA5" s="1">
        <f>W5+Z5</f>
        <v>6727.827212604102</v>
      </c>
      <c r="AC5">
        <v>244</v>
      </c>
      <c r="AD5" s="1">
        <f t="shared" si="30"/>
        <v>23268.042433682236</v>
      </c>
      <c r="AE5" s="1">
        <f t="shared" si="21"/>
        <v>698.04127301046708</v>
      </c>
      <c r="AF5" s="1">
        <f t="shared" si="22"/>
        <v>698.04127301046719</v>
      </c>
      <c r="AG5" s="1">
        <f t="shared" si="8"/>
        <v>698.04127301046719</v>
      </c>
      <c r="AH5" s="1">
        <f>AD5+AG5</f>
        <v>23966.083706692705</v>
      </c>
      <c r="AJ5">
        <v>304</v>
      </c>
      <c r="AK5" s="1">
        <f t="shared" si="31"/>
        <v>82878.376896888745</v>
      </c>
      <c r="AL5" s="1">
        <f t="shared" si="23"/>
        <v>2486.3513069066621</v>
      </c>
      <c r="AM5" s="1">
        <f t="shared" si="24"/>
        <v>2486.3513069066621</v>
      </c>
      <c r="AN5" s="1">
        <f t="shared" si="10"/>
        <v>2486.3513069066621</v>
      </c>
      <c r="AO5" s="1">
        <f>AK5+AN5</f>
        <v>85364.728203795414</v>
      </c>
      <c r="AQ5">
        <v>364</v>
      </c>
      <c r="AR5" s="1">
        <f t="shared" si="32"/>
        <v>295205.52539838309</v>
      </c>
      <c r="AS5" s="1">
        <f t="shared" si="25"/>
        <v>8856.1657619514917</v>
      </c>
      <c r="AT5" s="1">
        <f t="shared" si="26"/>
        <v>8856.1657619514917</v>
      </c>
      <c r="AU5" s="1">
        <f t="shared" si="12"/>
        <v>8856.1657619514917</v>
      </c>
      <c r="AV5" s="1">
        <f>AR5+AU5</f>
        <v>304061.69116033457</v>
      </c>
    </row>
    <row r="6" spans="1:48" x14ac:dyDescent="0.3">
      <c r="A6" t="s">
        <v>4</v>
      </c>
      <c r="B6" s="1">
        <f t="shared" ref="B6:B21" si="33">F5</f>
        <v>100</v>
      </c>
      <c r="C6" s="1">
        <f t="shared" ref="C6:C61" si="34">B6*B$1</f>
        <v>3</v>
      </c>
      <c r="D6" s="1">
        <f t="shared" si="14"/>
        <v>12</v>
      </c>
      <c r="E6" s="1">
        <f t="shared" ref="E6:E61" si="35">IF(D6&gt;9.99,D6,0)</f>
        <v>12</v>
      </c>
      <c r="F6" s="1">
        <f t="shared" ref="F6:F21" si="36">B6+E6</f>
        <v>112</v>
      </c>
      <c r="H6">
        <v>65</v>
      </c>
      <c r="I6" s="1">
        <f t="shared" si="27"/>
        <v>501.72457183267795</v>
      </c>
      <c r="J6" s="1">
        <f t="shared" si="15"/>
        <v>15.051737154980337</v>
      </c>
      <c r="K6" s="1">
        <f t="shared" si="16"/>
        <v>15.051737154980337</v>
      </c>
      <c r="L6" s="1">
        <f t="shared" si="2"/>
        <v>15.051737154980337</v>
      </c>
      <c r="M6" s="1">
        <f t="shared" ref="M6:M61" si="37">I6+L6</f>
        <v>516.77630898765824</v>
      </c>
      <c r="O6">
        <v>125</v>
      </c>
      <c r="P6" s="1">
        <f t="shared" si="28"/>
        <v>1868.0564319184195</v>
      </c>
      <c r="Q6" s="1">
        <f t="shared" si="17"/>
        <v>56.041692957552584</v>
      </c>
      <c r="R6" s="1">
        <f t="shared" si="18"/>
        <v>56.041692957552584</v>
      </c>
      <c r="S6" s="1">
        <f t="shared" si="4"/>
        <v>56.041692957552584</v>
      </c>
      <c r="T6" s="1">
        <f t="shared" ref="T6:T61" si="38">P6+S6</f>
        <v>1924.0981248759722</v>
      </c>
      <c r="V6">
        <v>185</v>
      </c>
      <c r="W6" s="1">
        <f t="shared" si="29"/>
        <v>6671.7855196465498</v>
      </c>
      <c r="X6" s="1">
        <f t="shared" si="19"/>
        <v>200.15356558939649</v>
      </c>
      <c r="Y6" s="1">
        <f t="shared" si="20"/>
        <v>200.15356558939646</v>
      </c>
      <c r="Z6" s="1">
        <f t="shared" si="6"/>
        <v>200.15356558939646</v>
      </c>
      <c r="AA6" s="1">
        <f t="shared" ref="AA6:AA61" si="39">W6+Z6</f>
        <v>6871.9390852359465</v>
      </c>
      <c r="AC6">
        <v>245</v>
      </c>
      <c r="AD6" s="1">
        <f t="shared" si="30"/>
        <v>23765.930141103308</v>
      </c>
      <c r="AE6" s="1">
        <f t="shared" si="21"/>
        <v>712.97790423309925</v>
      </c>
      <c r="AF6" s="1">
        <f t="shared" si="22"/>
        <v>712.97790423309925</v>
      </c>
      <c r="AG6" s="1">
        <f t="shared" si="8"/>
        <v>712.97790423309925</v>
      </c>
      <c r="AH6" s="1">
        <f t="shared" ref="AH6:AH61" si="40">AD6+AG6</f>
        <v>24478.908045336408</v>
      </c>
      <c r="AJ6">
        <v>305</v>
      </c>
      <c r="AK6" s="1">
        <f t="shared" si="31"/>
        <v>84651.750299562322</v>
      </c>
      <c r="AL6" s="1">
        <f t="shared" si="23"/>
        <v>2539.5525089868697</v>
      </c>
      <c r="AM6" s="1">
        <f t="shared" si="24"/>
        <v>2539.5525089868697</v>
      </c>
      <c r="AN6" s="1">
        <f t="shared" si="10"/>
        <v>2539.5525089868697</v>
      </c>
      <c r="AO6" s="1">
        <f t="shared" ref="AO6:AO61" si="41">AK6+AN6</f>
        <v>87191.302808549197</v>
      </c>
      <c r="AQ6">
        <v>365</v>
      </c>
      <c r="AR6" s="1">
        <f t="shared" si="32"/>
        <v>301522.13865134772</v>
      </c>
      <c r="AS6" s="1">
        <f t="shared" si="25"/>
        <v>9045.6641595404308</v>
      </c>
      <c r="AT6" s="1">
        <f t="shared" si="26"/>
        <v>9045.6641595404326</v>
      </c>
      <c r="AU6" s="1">
        <f t="shared" si="12"/>
        <v>9045.6641595404326</v>
      </c>
      <c r="AV6" s="2">
        <f t="shared" ref="AV6" si="42">AR6+AU6</f>
        <v>310567.80281088816</v>
      </c>
    </row>
    <row r="7" spans="1:48" hidden="1" x14ac:dyDescent="0.3">
      <c r="A7" t="s">
        <v>5</v>
      </c>
      <c r="B7" s="1">
        <f t="shared" si="33"/>
        <v>112</v>
      </c>
      <c r="C7" s="1">
        <f t="shared" si="34"/>
        <v>3.36</v>
      </c>
      <c r="D7" s="1">
        <f>C7+D6-E6</f>
        <v>3.3599999999999994</v>
      </c>
      <c r="E7" s="1">
        <f t="shared" si="35"/>
        <v>0</v>
      </c>
      <c r="F7" s="1">
        <f t="shared" si="36"/>
        <v>112</v>
      </c>
      <c r="H7">
        <f>H6+1</f>
        <v>66</v>
      </c>
      <c r="I7" s="1">
        <f t="shared" si="27"/>
        <v>516.77630898765824</v>
      </c>
      <c r="J7" s="1">
        <f t="shared" si="15"/>
        <v>15.503289269629747</v>
      </c>
      <c r="K7" s="1">
        <f>J7+K6-L6</f>
        <v>15.503289269629747</v>
      </c>
      <c r="L7" s="1">
        <f t="shared" si="2"/>
        <v>15.503289269629747</v>
      </c>
      <c r="M7" s="1">
        <f t="shared" si="37"/>
        <v>532.27959825728794</v>
      </c>
      <c r="O7">
        <f>O6+1</f>
        <v>126</v>
      </c>
      <c r="P7" s="1">
        <f t="shared" si="28"/>
        <v>1908.5948356063425</v>
      </c>
      <c r="Q7" s="1">
        <f t="shared" si="17"/>
        <v>57.257845068190271</v>
      </c>
      <c r="R7" s="1">
        <f>Q7+R6-S6</f>
        <v>57.257845068190278</v>
      </c>
      <c r="S7" s="1">
        <f t="shared" si="4"/>
        <v>57.257845068190278</v>
      </c>
      <c r="T7" s="1">
        <f t="shared" si="38"/>
        <v>1965.8526806745328</v>
      </c>
      <c r="V7">
        <f>V6+1</f>
        <v>186</v>
      </c>
      <c r="W7" s="1">
        <f t="shared" si="29"/>
        <v>6814.6812401677562</v>
      </c>
      <c r="X7" s="1">
        <f t="shared" si="19"/>
        <v>204.44043720503268</v>
      </c>
      <c r="Y7" s="1">
        <f>X7+Y6-Z6</f>
        <v>204.44043720503265</v>
      </c>
      <c r="Z7" s="1">
        <f t="shared" si="6"/>
        <v>204.44043720503265</v>
      </c>
      <c r="AA7" s="1">
        <f t="shared" si="39"/>
        <v>7019.1216773727892</v>
      </c>
      <c r="AC7">
        <f>AC6+1</f>
        <v>246</v>
      </c>
      <c r="AD7" s="1">
        <f t="shared" si="30"/>
        <v>24274.467608131374</v>
      </c>
      <c r="AE7" s="1">
        <f t="shared" si="21"/>
        <v>728.23402824394122</v>
      </c>
      <c r="AF7" s="1">
        <f>AE7+AF6-AG6</f>
        <v>728.23402824394134</v>
      </c>
      <c r="AG7" s="1">
        <f t="shared" si="8"/>
        <v>728.23402824394134</v>
      </c>
      <c r="AH7" s="1">
        <f t="shared" si="40"/>
        <v>25002.701636375314</v>
      </c>
      <c r="AJ7">
        <v>306</v>
      </c>
      <c r="AK7" s="1">
        <f t="shared" si="31"/>
        <v>86463.068780305257</v>
      </c>
      <c r="AL7" s="1">
        <f t="shared" si="23"/>
        <v>2593.8920634091578</v>
      </c>
      <c r="AM7" s="1">
        <f>AL7+AM6-AN6</f>
        <v>2593.8920634091573</v>
      </c>
      <c r="AN7" s="1">
        <f t="shared" si="10"/>
        <v>2593.8920634091573</v>
      </c>
      <c r="AO7" s="1">
        <f t="shared" si="41"/>
        <v>89056.96084371442</v>
      </c>
    </row>
    <row r="8" spans="1:48" hidden="1" x14ac:dyDescent="0.3">
      <c r="A8" t="s">
        <v>6</v>
      </c>
      <c r="B8" s="1">
        <f t="shared" si="33"/>
        <v>112</v>
      </c>
      <c r="C8" s="1">
        <f t="shared" si="34"/>
        <v>3.36</v>
      </c>
      <c r="D8" s="1">
        <f t="shared" ref="D8:D21" si="43">C8+D7-E7</f>
        <v>6.7199999999999989</v>
      </c>
      <c r="E8" s="1">
        <f t="shared" si="35"/>
        <v>0</v>
      </c>
      <c r="F8" s="1">
        <f t="shared" si="36"/>
        <v>112</v>
      </c>
      <c r="H8">
        <f t="shared" ref="H8:H61" si="44">H7+1</f>
        <v>67</v>
      </c>
      <c r="I8" s="1">
        <f t="shared" si="27"/>
        <v>532.27959825728794</v>
      </c>
      <c r="J8" s="1">
        <f t="shared" si="15"/>
        <v>15.968387947718638</v>
      </c>
      <c r="K8" s="1">
        <f t="shared" ref="K8:K61" si="45">J8+K7-L7</f>
        <v>15.968387947718639</v>
      </c>
      <c r="L8" s="1">
        <f t="shared" si="2"/>
        <v>15.968387947718639</v>
      </c>
      <c r="M8" s="1">
        <f t="shared" si="37"/>
        <v>548.24798620500655</v>
      </c>
      <c r="O8">
        <f t="shared" ref="O8:O61" si="46">O7+1</f>
        <v>127</v>
      </c>
      <c r="P8" s="1">
        <f t="shared" si="28"/>
        <v>1949.8842927268142</v>
      </c>
      <c r="Q8" s="1">
        <f t="shared" si="17"/>
        <v>58.496528781804422</v>
      </c>
      <c r="R8" s="1">
        <f t="shared" ref="R8:R61" si="47">Q8+R7-S7</f>
        <v>58.496528781804415</v>
      </c>
      <c r="S8" s="1">
        <f t="shared" si="4"/>
        <v>58.496528781804415</v>
      </c>
      <c r="T8" s="1">
        <f t="shared" si="38"/>
        <v>2008.3808215086187</v>
      </c>
      <c r="V8">
        <f t="shared" ref="V8:V61" si="48">V7+1</f>
        <v>187</v>
      </c>
      <c r="W8" s="1">
        <f t="shared" si="29"/>
        <v>6960.6251485909852</v>
      </c>
      <c r="X8" s="1">
        <f t="shared" si="19"/>
        <v>208.81875445772954</v>
      </c>
      <c r="Y8" s="1">
        <f t="shared" ref="Y8:Y61" si="49">X8+Y7-Z7</f>
        <v>208.81875445772954</v>
      </c>
      <c r="Z8" s="1">
        <f t="shared" si="6"/>
        <v>208.81875445772954</v>
      </c>
      <c r="AA8" s="1">
        <f t="shared" si="39"/>
        <v>7169.4439030487147</v>
      </c>
      <c r="AC8">
        <f t="shared" ref="AC8:AC61" si="50">AC7+1</f>
        <v>247</v>
      </c>
      <c r="AD8" s="1">
        <f t="shared" si="30"/>
        <v>24793.882881917583</v>
      </c>
      <c r="AE8" s="1">
        <f t="shared" si="21"/>
        <v>743.8164864575275</v>
      </c>
      <c r="AF8" s="1">
        <f t="shared" ref="AF8:AF61" si="51">AE8+AF7-AG7</f>
        <v>743.81648645752739</v>
      </c>
      <c r="AG8" s="1">
        <f t="shared" si="8"/>
        <v>743.81648645752739</v>
      </c>
      <c r="AH8" s="1">
        <f t="shared" si="40"/>
        <v>25537.69936837511</v>
      </c>
      <c r="AJ8">
        <v>307</v>
      </c>
      <c r="AK8" s="1">
        <f t="shared" si="31"/>
        <v>88313.144357256897</v>
      </c>
      <c r="AL8" s="1">
        <f t="shared" si="23"/>
        <v>2649.3943307177069</v>
      </c>
      <c r="AM8" s="1">
        <f t="shared" ref="AM8:AM61" si="52">AL8+AM7-AN7</f>
        <v>2649.3943307177069</v>
      </c>
      <c r="AN8" s="1">
        <f t="shared" si="10"/>
        <v>2649.3943307177069</v>
      </c>
      <c r="AO8" s="1">
        <f t="shared" si="41"/>
        <v>90962.538687974607</v>
      </c>
    </row>
    <row r="9" spans="1:48" hidden="1" x14ac:dyDescent="0.3">
      <c r="A9" t="s">
        <v>7</v>
      </c>
      <c r="B9" s="1">
        <f t="shared" si="33"/>
        <v>112</v>
      </c>
      <c r="C9" s="1">
        <f t="shared" si="34"/>
        <v>3.36</v>
      </c>
      <c r="D9" s="1">
        <f t="shared" si="43"/>
        <v>10.079999999999998</v>
      </c>
      <c r="E9" s="1">
        <f t="shared" si="35"/>
        <v>10.079999999999998</v>
      </c>
      <c r="F9" s="1">
        <f t="shared" si="36"/>
        <v>122.08</v>
      </c>
      <c r="H9">
        <f t="shared" si="44"/>
        <v>68</v>
      </c>
      <c r="I9" s="1">
        <f t="shared" si="27"/>
        <v>538.16798620500651</v>
      </c>
      <c r="J9" s="1">
        <f t="shared" si="15"/>
        <v>16.145039586150194</v>
      </c>
      <c r="K9" s="1">
        <f t="shared" si="45"/>
        <v>16.14503958615019</v>
      </c>
      <c r="L9" s="1">
        <f t="shared" si="2"/>
        <v>16.14503958615019</v>
      </c>
      <c r="M9" s="1">
        <f t="shared" si="37"/>
        <v>554.31302579115675</v>
      </c>
      <c r="O9">
        <f t="shared" si="46"/>
        <v>128</v>
      </c>
      <c r="P9" s="1">
        <f t="shared" si="28"/>
        <v>1992.2357819224685</v>
      </c>
      <c r="Q9" s="1">
        <f t="shared" si="17"/>
        <v>59.767073457674051</v>
      </c>
      <c r="R9" s="1">
        <f t="shared" si="47"/>
        <v>59.767073457674059</v>
      </c>
      <c r="S9" s="1">
        <f t="shared" si="4"/>
        <v>59.767073457674059</v>
      </c>
      <c r="T9" s="1">
        <f t="shared" si="38"/>
        <v>2052.0028553801426</v>
      </c>
      <c r="V9">
        <f t="shared" si="48"/>
        <v>188</v>
      </c>
      <c r="W9" s="1">
        <f t="shared" si="29"/>
        <v>7109.6768295910406</v>
      </c>
      <c r="X9" s="1">
        <f t="shared" si="19"/>
        <v>213.2903048877312</v>
      </c>
      <c r="Y9" s="1">
        <f t="shared" si="49"/>
        <v>213.29030488773122</v>
      </c>
      <c r="Z9" s="1">
        <f t="shared" si="6"/>
        <v>213.29030488773122</v>
      </c>
      <c r="AA9" s="1">
        <f t="shared" si="39"/>
        <v>7322.9671344787721</v>
      </c>
      <c r="AC9">
        <f t="shared" si="50"/>
        <v>248</v>
      </c>
      <c r="AD9" s="1">
        <f t="shared" si="30"/>
        <v>25324.409063487379</v>
      </c>
      <c r="AE9" s="1">
        <f t="shared" si="21"/>
        <v>759.73227190462137</v>
      </c>
      <c r="AF9" s="1">
        <f t="shared" si="51"/>
        <v>759.73227190462148</v>
      </c>
      <c r="AG9" s="1">
        <f t="shared" si="8"/>
        <v>759.73227190462148</v>
      </c>
      <c r="AH9" s="1">
        <f t="shared" si="40"/>
        <v>26084.141335392</v>
      </c>
      <c r="AJ9">
        <v>308</v>
      </c>
      <c r="AK9" s="1">
        <f t="shared" si="31"/>
        <v>90202.806416069987</v>
      </c>
      <c r="AL9" s="1">
        <f t="shared" si="23"/>
        <v>2706.0841924820993</v>
      </c>
      <c r="AM9" s="1">
        <f t="shared" si="52"/>
        <v>2706.0841924820998</v>
      </c>
      <c r="AN9" s="1">
        <f t="shared" si="10"/>
        <v>2706.0841924820998</v>
      </c>
      <c r="AO9" s="1">
        <f t="shared" si="41"/>
        <v>92908.890608552087</v>
      </c>
    </row>
    <row r="10" spans="1:48" hidden="1" x14ac:dyDescent="0.3">
      <c r="A10" t="s">
        <v>8</v>
      </c>
      <c r="B10" s="1">
        <f t="shared" si="33"/>
        <v>122.08</v>
      </c>
      <c r="C10" s="1">
        <f t="shared" si="34"/>
        <v>3.6623999999999999</v>
      </c>
      <c r="D10" s="1">
        <f t="shared" si="43"/>
        <v>3.6623999999999999</v>
      </c>
      <c r="E10" s="1">
        <f t="shared" si="35"/>
        <v>0</v>
      </c>
      <c r="F10" s="1">
        <f t="shared" si="36"/>
        <v>122.08</v>
      </c>
      <c r="H10">
        <f t="shared" si="44"/>
        <v>69</v>
      </c>
      <c r="I10" s="1">
        <f t="shared" si="27"/>
        <v>554.31302579115675</v>
      </c>
      <c r="J10" s="1">
        <f t="shared" si="15"/>
        <v>16.629390773734702</v>
      </c>
      <c r="K10" s="1">
        <f t="shared" si="45"/>
        <v>16.629390773734698</v>
      </c>
      <c r="L10" s="1">
        <f t="shared" si="2"/>
        <v>16.629390773734698</v>
      </c>
      <c r="M10" s="1">
        <f t="shared" si="37"/>
        <v>570.94241656489146</v>
      </c>
      <c r="O10">
        <f t="shared" si="46"/>
        <v>129</v>
      </c>
      <c r="P10" s="1">
        <f t="shared" si="28"/>
        <v>2035.3734646064079</v>
      </c>
      <c r="Q10" s="1">
        <f t="shared" si="17"/>
        <v>61.061203938192236</v>
      </c>
      <c r="R10" s="1">
        <f t="shared" si="47"/>
        <v>61.061203938192236</v>
      </c>
      <c r="S10" s="1">
        <f t="shared" si="4"/>
        <v>61.061203938192236</v>
      </c>
      <c r="T10" s="1">
        <f t="shared" si="38"/>
        <v>2096.4346685446003</v>
      </c>
      <c r="V10">
        <f t="shared" si="48"/>
        <v>189</v>
      </c>
      <c r="W10" s="1">
        <f t="shared" si="29"/>
        <v>7261.9059305405799</v>
      </c>
      <c r="X10" s="1">
        <f t="shared" si="19"/>
        <v>217.85717791621738</v>
      </c>
      <c r="Y10" s="1">
        <f t="shared" si="49"/>
        <v>217.85717791621738</v>
      </c>
      <c r="Z10" s="1">
        <f t="shared" si="6"/>
        <v>217.85717791621738</v>
      </c>
      <c r="AA10" s="1">
        <f t="shared" si="39"/>
        <v>7479.7631084567975</v>
      </c>
      <c r="AC10">
        <f t="shared" si="50"/>
        <v>249</v>
      </c>
      <c r="AD10" s="1">
        <f t="shared" si="30"/>
        <v>25866.284157475784</v>
      </c>
      <c r="AE10" s="1">
        <f t="shared" si="21"/>
        <v>775.98852472427347</v>
      </c>
      <c r="AF10" s="1">
        <f t="shared" si="51"/>
        <v>775.98852472427347</v>
      </c>
      <c r="AG10" s="1">
        <f t="shared" si="8"/>
        <v>775.98852472427347</v>
      </c>
      <c r="AH10" s="1">
        <f t="shared" si="40"/>
        <v>26642.272682200059</v>
      </c>
      <c r="AJ10">
        <v>309</v>
      </c>
      <c r="AK10" s="1">
        <f t="shared" si="31"/>
        <v>92132.902083827808</v>
      </c>
      <c r="AL10" s="1">
        <f t="shared" si="23"/>
        <v>2763.9870625148342</v>
      </c>
      <c r="AM10" s="1">
        <f t="shared" si="52"/>
        <v>2763.9870625148342</v>
      </c>
      <c r="AN10" s="1">
        <f t="shared" si="10"/>
        <v>2763.9870625148342</v>
      </c>
      <c r="AO10" s="1">
        <f t="shared" si="41"/>
        <v>94896.889146342641</v>
      </c>
    </row>
    <row r="11" spans="1:48" hidden="1" x14ac:dyDescent="0.3">
      <c r="A11" t="s">
        <v>9</v>
      </c>
      <c r="B11" s="1">
        <f t="shared" si="33"/>
        <v>122.08</v>
      </c>
      <c r="C11" s="1">
        <f t="shared" si="34"/>
        <v>3.6623999999999999</v>
      </c>
      <c r="D11" s="1">
        <f t="shared" si="43"/>
        <v>7.3247999999999998</v>
      </c>
      <c r="E11" s="1">
        <f t="shared" si="35"/>
        <v>0</v>
      </c>
      <c r="F11" s="1">
        <f t="shared" si="36"/>
        <v>122.08</v>
      </c>
      <c r="H11">
        <f t="shared" si="44"/>
        <v>70</v>
      </c>
      <c r="I11" s="1">
        <f t="shared" si="27"/>
        <v>570.94241656489146</v>
      </c>
      <c r="J11" s="1">
        <f t="shared" si="15"/>
        <v>17.128272496946742</v>
      </c>
      <c r="K11" s="1">
        <f t="shared" si="45"/>
        <v>17.128272496946742</v>
      </c>
      <c r="L11" s="1">
        <f t="shared" si="2"/>
        <v>17.128272496946742</v>
      </c>
      <c r="M11" s="1">
        <f t="shared" si="37"/>
        <v>588.07068906183815</v>
      </c>
      <c r="O11">
        <f t="shared" si="46"/>
        <v>130</v>
      </c>
      <c r="P11" s="1">
        <f t="shared" si="28"/>
        <v>2079.3063960476534</v>
      </c>
      <c r="Q11" s="1">
        <f t="shared" si="17"/>
        <v>62.379191881429598</v>
      </c>
      <c r="R11" s="1">
        <f t="shared" si="47"/>
        <v>62.379191881429605</v>
      </c>
      <c r="S11" s="1">
        <f t="shared" si="4"/>
        <v>62.379191881429605</v>
      </c>
      <c r="T11" s="1">
        <f t="shared" si="38"/>
        <v>2141.6855879290829</v>
      </c>
      <c r="V11">
        <f t="shared" si="48"/>
        <v>190</v>
      </c>
      <c r="W11" s="1">
        <f t="shared" si="29"/>
        <v>7417.3839165753679</v>
      </c>
      <c r="X11" s="1">
        <f t="shared" si="19"/>
        <v>222.52151749726104</v>
      </c>
      <c r="Y11" s="1">
        <f t="shared" si="49"/>
        <v>222.52151749726107</v>
      </c>
      <c r="Z11" s="1">
        <f t="shared" si="6"/>
        <v>222.52151749726107</v>
      </c>
      <c r="AA11" s="1">
        <f t="shared" si="39"/>
        <v>7639.9054340726289</v>
      </c>
      <c r="AC11">
        <f t="shared" si="50"/>
        <v>250</v>
      </c>
      <c r="AD11" s="1">
        <f t="shared" si="30"/>
        <v>26419.751164702797</v>
      </c>
      <c r="AE11" s="1">
        <f t="shared" si="21"/>
        <v>792.59253494108384</v>
      </c>
      <c r="AF11" s="1">
        <f t="shared" si="51"/>
        <v>792.59253494108384</v>
      </c>
      <c r="AG11" s="1">
        <f t="shared" si="8"/>
        <v>792.59253494108384</v>
      </c>
      <c r="AH11" s="1">
        <f t="shared" si="40"/>
        <v>27212.34369964388</v>
      </c>
      <c r="AJ11">
        <v>310</v>
      </c>
      <c r="AK11" s="1">
        <f t="shared" si="31"/>
        <v>94104.296611401558</v>
      </c>
      <c r="AL11" s="1">
        <f t="shared" si="23"/>
        <v>2823.1288983420468</v>
      </c>
      <c r="AM11" s="1">
        <f t="shared" si="52"/>
        <v>2823.1288983420473</v>
      </c>
      <c r="AN11" s="1">
        <f t="shared" si="10"/>
        <v>2823.1288983420473</v>
      </c>
      <c r="AO11" s="1">
        <f t="shared" si="41"/>
        <v>96927.425509743611</v>
      </c>
    </row>
    <row r="12" spans="1:48" hidden="1" x14ac:dyDescent="0.3">
      <c r="A12" t="s">
        <v>10</v>
      </c>
      <c r="B12" s="1">
        <f t="shared" si="33"/>
        <v>122.08</v>
      </c>
      <c r="C12" s="1">
        <f t="shared" si="34"/>
        <v>3.6623999999999999</v>
      </c>
      <c r="D12" s="1">
        <f t="shared" si="43"/>
        <v>10.9872</v>
      </c>
      <c r="E12" s="1">
        <f t="shared" si="35"/>
        <v>10.9872</v>
      </c>
      <c r="F12" s="1">
        <f t="shared" si="36"/>
        <v>133.06719999999999</v>
      </c>
      <c r="H12">
        <f t="shared" si="44"/>
        <v>71</v>
      </c>
      <c r="I12" s="1">
        <f t="shared" si="27"/>
        <v>577.08348906183812</v>
      </c>
      <c r="J12" s="1">
        <f t="shared" si="15"/>
        <v>17.312504671855145</v>
      </c>
      <c r="K12" s="1">
        <f t="shared" si="45"/>
        <v>17.312504671855145</v>
      </c>
      <c r="L12" s="1">
        <f t="shared" si="2"/>
        <v>17.312504671855145</v>
      </c>
      <c r="M12" s="1">
        <f t="shared" si="37"/>
        <v>594.39599373369322</v>
      </c>
      <c r="O12">
        <f t="shared" si="46"/>
        <v>131</v>
      </c>
      <c r="P12" s="1">
        <f t="shared" si="28"/>
        <v>2124.3730832572278</v>
      </c>
      <c r="Q12" s="1">
        <f t="shared" si="17"/>
        <v>63.731192497716833</v>
      </c>
      <c r="R12" s="1">
        <f t="shared" si="47"/>
        <v>63.731192497716833</v>
      </c>
      <c r="S12" s="1">
        <f t="shared" si="4"/>
        <v>63.731192497716833</v>
      </c>
      <c r="T12" s="1">
        <f t="shared" si="38"/>
        <v>2188.1042757549444</v>
      </c>
      <c r="V12">
        <f t="shared" si="48"/>
        <v>191</v>
      </c>
      <c r="W12" s="1">
        <f t="shared" si="29"/>
        <v>7576.1742415749122</v>
      </c>
      <c r="X12" s="1">
        <f t="shared" si="19"/>
        <v>227.28522724724735</v>
      </c>
      <c r="Y12" s="1">
        <f t="shared" si="49"/>
        <v>227.28522724724735</v>
      </c>
      <c r="Z12" s="1">
        <f t="shared" si="6"/>
        <v>227.28522724724735</v>
      </c>
      <c r="AA12" s="1">
        <f t="shared" si="39"/>
        <v>7803.4594688221596</v>
      </c>
      <c r="AC12">
        <f t="shared" si="50"/>
        <v>251</v>
      </c>
      <c r="AD12" s="1">
        <f t="shared" si="30"/>
        <v>26985.058472396631</v>
      </c>
      <c r="AE12" s="1">
        <f t="shared" si="21"/>
        <v>809.55175417189889</v>
      </c>
      <c r="AF12" s="1">
        <f t="shared" si="51"/>
        <v>809.55175417189889</v>
      </c>
      <c r="AG12" s="1">
        <f t="shared" si="8"/>
        <v>809.55175417189889</v>
      </c>
      <c r="AH12" s="1">
        <f t="shared" si="40"/>
        <v>27794.610226568529</v>
      </c>
      <c r="AJ12">
        <v>311</v>
      </c>
      <c r="AK12" s="1">
        <f t="shared" si="31"/>
        <v>96117.873755571709</v>
      </c>
      <c r="AL12" s="1">
        <f t="shared" si="23"/>
        <v>2883.5362126671512</v>
      </c>
      <c r="AM12" s="1">
        <f t="shared" si="52"/>
        <v>2883.5362126671516</v>
      </c>
      <c r="AN12" s="1">
        <f t="shared" si="10"/>
        <v>2883.5362126671516</v>
      </c>
      <c r="AO12" s="1">
        <f t="shared" si="41"/>
        <v>99001.409968238862</v>
      </c>
    </row>
    <row r="13" spans="1:48" hidden="1" x14ac:dyDescent="0.3">
      <c r="A13" t="s">
        <v>11</v>
      </c>
      <c r="B13" s="1">
        <f t="shared" si="33"/>
        <v>133.06719999999999</v>
      </c>
      <c r="C13" s="1">
        <f t="shared" si="34"/>
        <v>3.9920159999999996</v>
      </c>
      <c r="D13" s="1">
        <f t="shared" si="43"/>
        <v>3.9920159999999996</v>
      </c>
      <c r="E13" s="1">
        <f t="shared" si="35"/>
        <v>0</v>
      </c>
      <c r="F13" s="1">
        <f t="shared" si="36"/>
        <v>133.06719999999999</v>
      </c>
      <c r="H13">
        <f t="shared" si="44"/>
        <v>72</v>
      </c>
      <c r="I13" s="1">
        <f t="shared" si="27"/>
        <v>594.39599373369322</v>
      </c>
      <c r="J13" s="1">
        <f t="shared" si="15"/>
        <v>17.831879812010797</v>
      </c>
      <c r="K13" s="1">
        <f t="shared" si="45"/>
        <v>17.831879812010797</v>
      </c>
      <c r="L13" s="1">
        <f t="shared" si="2"/>
        <v>17.831879812010797</v>
      </c>
      <c r="M13" s="1">
        <f t="shared" si="37"/>
        <v>612.22787354570403</v>
      </c>
      <c r="O13">
        <f t="shared" si="46"/>
        <v>132</v>
      </c>
      <c r="P13" s="1">
        <f t="shared" si="28"/>
        <v>2170.2723959429336</v>
      </c>
      <c r="Q13" s="1">
        <f t="shared" si="17"/>
        <v>65.108171878288005</v>
      </c>
      <c r="R13" s="1">
        <f t="shared" si="47"/>
        <v>65.10817187828799</v>
      </c>
      <c r="S13" s="1">
        <f t="shared" si="4"/>
        <v>65.10817187828799</v>
      </c>
      <c r="T13" s="1">
        <f t="shared" si="38"/>
        <v>2235.3805678212216</v>
      </c>
      <c r="V13">
        <f t="shared" si="48"/>
        <v>192</v>
      </c>
      <c r="W13" s="1">
        <f t="shared" si="29"/>
        <v>7738.3512969438716</v>
      </c>
      <c r="X13" s="1">
        <f t="shared" si="19"/>
        <v>232.15053890831615</v>
      </c>
      <c r="Y13" s="1">
        <f t="shared" si="49"/>
        <v>232.15053890831615</v>
      </c>
      <c r="Z13" s="1">
        <f t="shared" si="6"/>
        <v>232.15053890831615</v>
      </c>
      <c r="AA13" s="1">
        <f t="shared" si="39"/>
        <v>7970.5018358521875</v>
      </c>
      <c r="AC13">
        <f t="shared" si="50"/>
        <v>252</v>
      </c>
      <c r="AD13" s="1">
        <f t="shared" si="30"/>
        <v>27562.459687660212</v>
      </c>
      <c r="AE13" s="1">
        <f t="shared" si="21"/>
        <v>826.87379062980631</v>
      </c>
      <c r="AF13" s="1">
        <f t="shared" si="51"/>
        <v>826.87379062980631</v>
      </c>
      <c r="AG13" s="1">
        <f t="shared" si="8"/>
        <v>826.87379062980631</v>
      </c>
      <c r="AH13" s="1">
        <f t="shared" si="40"/>
        <v>28389.333478290017</v>
      </c>
      <c r="AJ13">
        <v>312</v>
      </c>
      <c r="AK13" s="1">
        <f t="shared" si="31"/>
        <v>98174.536177609058</v>
      </c>
      <c r="AL13" s="1">
        <f t="shared" si="23"/>
        <v>2945.2360853282717</v>
      </c>
      <c r="AM13" s="1">
        <f t="shared" si="52"/>
        <v>2945.2360853282717</v>
      </c>
      <c r="AN13" s="1">
        <f t="shared" si="10"/>
        <v>2945.2360853282717</v>
      </c>
      <c r="AO13" s="1">
        <f t="shared" si="41"/>
        <v>101119.77226293733</v>
      </c>
    </row>
    <row r="14" spans="1:48" hidden="1" x14ac:dyDescent="0.3">
      <c r="A14" t="s">
        <v>12</v>
      </c>
      <c r="B14" s="1">
        <f t="shared" si="33"/>
        <v>133.06719999999999</v>
      </c>
      <c r="C14" s="1">
        <f t="shared" si="34"/>
        <v>3.9920159999999996</v>
      </c>
      <c r="D14" s="1">
        <f t="shared" si="43"/>
        <v>7.9840319999999991</v>
      </c>
      <c r="E14" s="1">
        <f t="shared" si="35"/>
        <v>0</v>
      </c>
      <c r="F14" s="1">
        <f t="shared" si="36"/>
        <v>133.06719999999999</v>
      </c>
      <c r="H14">
        <f t="shared" si="44"/>
        <v>73</v>
      </c>
      <c r="I14" s="1">
        <f t="shared" si="27"/>
        <v>612.22787354570403</v>
      </c>
      <c r="J14" s="1">
        <f t="shared" si="15"/>
        <v>18.366836206371119</v>
      </c>
      <c r="K14" s="1">
        <f t="shared" si="45"/>
        <v>18.366836206371119</v>
      </c>
      <c r="L14" s="1">
        <f t="shared" si="2"/>
        <v>18.366836206371119</v>
      </c>
      <c r="M14" s="1">
        <f t="shared" si="37"/>
        <v>630.59470975207512</v>
      </c>
      <c r="O14">
        <f t="shared" si="46"/>
        <v>133</v>
      </c>
      <c r="P14" s="1">
        <f t="shared" si="28"/>
        <v>2217.0137316148503</v>
      </c>
      <c r="Q14" s="1">
        <f t="shared" si="17"/>
        <v>66.510411948445508</v>
      </c>
      <c r="R14" s="1">
        <f t="shared" si="47"/>
        <v>66.510411948445508</v>
      </c>
      <c r="S14" s="1">
        <f t="shared" si="4"/>
        <v>66.510411948445508</v>
      </c>
      <c r="T14" s="1">
        <f t="shared" si="38"/>
        <v>2283.5241435632956</v>
      </c>
      <c r="V14">
        <f t="shared" si="48"/>
        <v>193</v>
      </c>
      <c r="W14" s="1">
        <f t="shared" si="29"/>
        <v>7903.9914239037416</v>
      </c>
      <c r="X14" s="1">
        <f t="shared" si="19"/>
        <v>237.11974271711225</v>
      </c>
      <c r="Y14" s="1">
        <f t="shared" si="49"/>
        <v>237.11974271711227</v>
      </c>
      <c r="Z14" s="1">
        <f t="shared" si="6"/>
        <v>237.11974271711227</v>
      </c>
      <c r="AA14" s="1">
        <f t="shared" si="39"/>
        <v>8141.1111666208535</v>
      </c>
      <c r="AC14">
        <f t="shared" si="50"/>
        <v>253</v>
      </c>
      <c r="AD14" s="1">
        <f t="shared" si="30"/>
        <v>28152.213735572903</v>
      </c>
      <c r="AE14" s="1">
        <f t="shared" si="21"/>
        <v>844.566412067187</v>
      </c>
      <c r="AF14" s="1">
        <f t="shared" si="51"/>
        <v>844.566412067187</v>
      </c>
      <c r="AG14" s="1">
        <f t="shared" si="8"/>
        <v>844.566412067187</v>
      </c>
      <c r="AH14" s="1">
        <f t="shared" si="40"/>
        <v>28996.780147640089</v>
      </c>
      <c r="AJ14">
        <v>313</v>
      </c>
      <c r="AK14" s="1">
        <f t="shared" si="31"/>
        <v>100275.20585087014</v>
      </c>
      <c r="AL14" s="1">
        <f t="shared" si="23"/>
        <v>3008.256175526104</v>
      </c>
      <c r="AM14" s="1">
        <f t="shared" si="52"/>
        <v>3008.256175526104</v>
      </c>
      <c r="AN14" s="1">
        <f t="shared" si="10"/>
        <v>3008.256175526104</v>
      </c>
      <c r="AO14" s="1">
        <f t="shared" si="41"/>
        <v>103283.46202639624</v>
      </c>
    </row>
    <row r="15" spans="1:48" hidden="1" x14ac:dyDescent="0.3">
      <c r="A15" t="s">
        <v>13</v>
      </c>
      <c r="B15" s="1">
        <f t="shared" si="33"/>
        <v>133.06719999999999</v>
      </c>
      <c r="C15" s="1">
        <f t="shared" si="34"/>
        <v>3.9920159999999996</v>
      </c>
      <c r="D15" s="1">
        <f t="shared" si="43"/>
        <v>11.976047999999999</v>
      </c>
      <c r="E15" s="1">
        <f t="shared" si="35"/>
        <v>11.976047999999999</v>
      </c>
      <c r="F15" s="1">
        <f t="shared" si="36"/>
        <v>145.04324799999998</v>
      </c>
      <c r="H15">
        <f t="shared" si="44"/>
        <v>74</v>
      </c>
      <c r="I15" s="1">
        <f t="shared" si="27"/>
        <v>618.61866175207513</v>
      </c>
      <c r="J15" s="1">
        <f t="shared" si="15"/>
        <v>18.558559852562254</v>
      </c>
      <c r="K15" s="1">
        <f t="shared" si="45"/>
        <v>18.558559852562254</v>
      </c>
      <c r="L15" s="1">
        <f t="shared" si="2"/>
        <v>18.558559852562254</v>
      </c>
      <c r="M15" s="1">
        <f t="shared" si="37"/>
        <v>637.17722160463734</v>
      </c>
      <c r="O15">
        <f t="shared" si="46"/>
        <v>134</v>
      </c>
      <c r="P15" s="1">
        <f t="shared" si="28"/>
        <v>2264.9655837107334</v>
      </c>
      <c r="Q15" s="1">
        <f t="shared" si="17"/>
        <v>67.948967511321996</v>
      </c>
      <c r="R15" s="1">
        <f t="shared" si="47"/>
        <v>67.948967511321982</v>
      </c>
      <c r="S15" s="1">
        <f t="shared" si="4"/>
        <v>67.948967511321982</v>
      </c>
      <c r="T15" s="1">
        <f t="shared" si="38"/>
        <v>2332.9145512220553</v>
      </c>
      <c r="V15">
        <f t="shared" si="48"/>
        <v>194</v>
      </c>
      <c r="W15" s="1">
        <f t="shared" si="29"/>
        <v>8073.1621991095317</v>
      </c>
      <c r="X15" s="1">
        <f t="shared" si="19"/>
        <v>242.19486597328594</v>
      </c>
      <c r="Y15" s="1">
        <f t="shared" si="49"/>
        <v>242.19486597328597</v>
      </c>
      <c r="Z15" s="1">
        <f t="shared" si="6"/>
        <v>242.19486597328597</v>
      </c>
      <c r="AA15" s="1">
        <f t="shared" si="39"/>
        <v>8315.3570650828169</v>
      </c>
      <c r="AC15">
        <f t="shared" si="50"/>
        <v>254</v>
      </c>
      <c r="AD15" s="1">
        <f t="shared" si="30"/>
        <v>28754.585281666805</v>
      </c>
      <c r="AE15" s="1">
        <f t="shared" si="21"/>
        <v>862.63755845000412</v>
      </c>
      <c r="AF15" s="1">
        <f t="shared" si="51"/>
        <v>862.63755845000401</v>
      </c>
      <c r="AG15" s="1">
        <f t="shared" si="8"/>
        <v>862.63755845000401</v>
      </c>
      <c r="AH15" s="1">
        <f t="shared" si="40"/>
        <v>29617.22284011681</v>
      </c>
      <c r="AJ15">
        <v>314</v>
      </c>
      <c r="AK15" s="1">
        <f t="shared" si="31"/>
        <v>102420.82446794624</v>
      </c>
      <c r="AL15" s="1">
        <f t="shared" si="23"/>
        <v>3072.624734038387</v>
      </c>
      <c r="AM15" s="1">
        <f t="shared" si="52"/>
        <v>3072.624734038387</v>
      </c>
      <c r="AN15" s="1">
        <f t="shared" si="10"/>
        <v>3072.624734038387</v>
      </c>
      <c r="AO15" s="1">
        <f t="shared" si="41"/>
        <v>105493.44920198462</v>
      </c>
    </row>
    <row r="16" spans="1:48" hidden="1" x14ac:dyDescent="0.3">
      <c r="A16" t="s">
        <v>14</v>
      </c>
      <c r="B16" s="1">
        <f t="shared" si="33"/>
        <v>145.04324799999998</v>
      </c>
      <c r="C16" s="1">
        <f t="shared" si="34"/>
        <v>4.3512974399999989</v>
      </c>
      <c r="D16" s="1">
        <f t="shared" si="43"/>
        <v>4.3512974399999997</v>
      </c>
      <c r="E16" s="1">
        <f t="shared" si="35"/>
        <v>0</v>
      </c>
      <c r="F16" s="1">
        <f t="shared" si="36"/>
        <v>145.04324799999998</v>
      </c>
      <c r="H16">
        <f t="shared" si="44"/>
        <v>75</v>
      </c>
      <c r="I16" s="1">
        <f t="shared" si="27"/>
        <v>637.17722160463734</v>
      </c>
      <c r="J16" s="1">
        <f t="shared" si="15"/>
        <v>19.115316648139121</v>
      </c>
      <c r="K16" s="1">
        <f t="shared" si="45"/>
        <v>19.115316648139121</v>
      </c>
      <c r="L16" s="1">
        <f t="shared" si="2"/>
        <v>19.115316648139121</v>
      </c>
      <c r="M16" s="1">
        <f t="shared" si="37"/>
        <v>656.29253825277647</v>
      </c>
      <c r="O16">
        <f t="shared" si="46"/>
        <v>135</v>
      </c>
      <c r="P16" s="1">
        <f t="shared" si="28"/>
        <v>2313.7992345739162</v>
      </c>
      <c r="Q16" s="1">
        <f t="shared" si="17"/>
        <v>69.413977037217478</v>
      </c>
      <c r="R16" s="1">
        <f t="shared" si="47"/>
        <v>69.413977037217492</v>
      </c>
      <c r="S16" s="1">
        <f t="shared" si="4"/>
        <v>69.413977037217492</v>
      </c>
      <c r="T16" s="1">
        <f t="shared" si="38"/>
        <v>2383.2132116111338</v>
      </c>
      <c r="V16">
        <f t="shared" si="48"/>
        <v>195</v>
      </c>
      <c r="W16" s="1">
        <f t="shared" si="29"/>
        <v>8245.9430880456002</v>
      </c>
      <c r="X16" s="1">
        <f t="shared" si="19"/>
        <v>247.37829264136801</v>
      </c>
      <c r="Y16" s="1">
        <f t="shared" si="49"/>
        <v>247.37829264136798</v>
      </c>
      <c r="Z16" s="1">
        <f t="shared" si="6"/>
        <v>247.37829264136798</v>
      </c>
      <c r="AA16" s="1">
        <f t="shared" si="39"/>
        <v>8493.321380686968</v>
      </c>
      <c r="AC16">
        <f t="shared" si="50"/>
        <v>255</v>
      </c>
      <c r="AD16" s="1">
        <f t="shared" si="30"/>
        <v>29369.844547475441</v>
      </c>
      <c r="AE16" s="1">
        <f t="shared" si="21"/>
        <v>881.09533642426322</v>
      </c>
      <c r="AF16" s="1">
        <f t="shared" si="51"/>
        <v>881.09533642426322</v>
      </c>
      <c r="AG16" s="1">
        <f t="shared" si="8"/>
        <v>881.09533642426322</v>
      </c>
      <c r="AH16" s="1">
        <f t="shared" si="40"/>
        <v>30250.939883899704</v>
      </c>
      <c r="AJ16">
        <v>315</v>
      </c>
      <c r="AK16" s="1">
        <f t="shared" si="31"/>
        <v>104612.35386556036</v>
      </c>
      <c r="AL16" s="1">
        <f t="shared" si="23"/>
        <v>3138.3706159668109</v>
      </c>
      <c r="AM16" s="1">
        <f t="shared" si="52"/>
        <v>3138.3706159668109</v>
      </c>
      <c r="AN16" s="1">
        <f t="shared" si="10"/>
        <v>3138.3706159668109</v>
      </c>
      <c r="AO16" s="1">
        <f t="shared" si="41"/>
        <v>107750.72448152717</v>
      </c>
    </row>
    <row r="17" spans="1:41" hidden="1" x14ac:dyDescent="0.3">
      <c r="A17" t="s">
        <v>15</v>
      </c>
      <c r="B17" s="1">
        <f t="shared" si="33"/>
        <v>145.04324799999998</v>
      </c>
      <c r="C17" s="1">
        <f t="shared" si="34"/>
        <v>4.3512974399999989</v>
      </c>
      <c r="D17" s="1">
        <f t="shared" si="43"/>
        <v>8.7025948799999995</v>
      </c>
      <c r="E17" s="1">
        <f t="shared" si="35"/>
        <v>0</v>
      </c>
      <c r="F17" s="1">
        <f t="shared" si="36"/>
        <v>145.04324799999998</v>
      </c>
      <c r="H17">
        <f t="shared" si="44"/>
        <v>76</v>
      </c>
      <c r="I17" s="1">
        <f t="shared" si="27"/>
        <v>656.29253825277647</v>
      </c>
      <c r="J17" s="1">
        <f t="shared" si="15"/>
        <v>19.688776147583294</v>
      </c>
      <c r="K17" s="1">
        <f t="shared" si="45"/>
        <v>19.68877614758329</v>
      </c>
      <c r="L17" s="1">
        <f t="shared" si="2"/>
        <v>19.68877614758329</v>
      </c>
      <c r="M17" s="1">
        <f t="shared" si="37"/>
        <v>675.98131440035979</v>
      </c>
      <c r="O17">
        <f t="shared" si="46"/>
        <v>136</v>
      </c>
      <c r="P17" s="1">
        <f t="shared" si="28"/>
        <v>2363.5244354635506</v>
      </c>
      <c r="Q17" s="1">
        <f t="shared" si="17"/>
        <v>70.90573306390651</v>
      </c>
      <c r="R17" s="1">
        <f t="shared" si="47"/>
        <v>70.90573306390651</v>
      </c>
      <c r="S17" s="1">
        <f t="shared" si="4"/>
        <v>70.90573306390651</v>
      </c>
      <c r="T17" s="1">
        <f t="shared" si="38"/>
        <v>2434.4301685274572</v>
      </c>
      <c r="V17">
        <f t="shared" si="48"/>
        <v>196</v>
      </c>
      <c r="W17" s="1">
        <f t="shared" si="29"/>
        <v>8422.4156476230619</v>
      </c>
      <c r="X17" s="1">
        <f t="shared" si="19"/>
        <v>252.67246942869184</v>
      </c>
      <c r="Y17" s="1">
        <f t="shared" si="49"/>
        <v>252.67246942869184</v>
      </c>
      <c r="Z17" s="1">
        <f t="shared" si="6"/>
        <v>252.67246942869184</v>
      </c>
      <c r="AA17" s="1">
        <f t="shared" si="39"/>
        <v>8675.0881170517532</v>
      </c>
      <c r="AC17">
        <f t="shared" si="50"/>
        <v>256</v>
      </c>
      <c r="AD17" s="1">
        <f t="shared" si="30"/>
        <v>29998.267414471011</v>
      </c>
      <c r="AE17" s="1">
        <f t="shared" si="21"/>
        <v>899.94802243413028</v>
      </c>
      <c r="AF17" s="1">
        <f t="shared" si="51"/>
        <v>899.94802243413028</v>
      </c>
      <c r="AG17" s="1">
        <f t="shared" si="8"/>
        <v>899.94802243413028</v>
      </c>
      <c r="AH17" s="1">
        <f t="shared" si="40"/>
        <v>30898.215436905142</v>
      </c>
      <c r="AJ17">
        <v>316</v>
      </c>
      <c r="AK17" s="1">
        <f t="shared" si="31"/>
        <v>106850.77645909305</v>
      </c>
      <c r="AL17" s="1">
        <f t="shared" si="23"/>
        <v>3205.523293772791</v>
      </c>
      <c r="AM17" s="1">
        <f t="shared" si="52"/>
        <v>3205.5232937727906</v>
      </c>
      <c r="AN17" s="1">
        <f t="shared" si="10"/>
        <v>3205.5232937727906</v>
      </c>
      <c r="AO17" s="1">
        <f t="shared" si="41"/>
        <v>110056.29975286583</v>
      </c>
    </row>
    <row r="18" spans="1:41" hidden="1" x14ac:dyDescent="0.3">
      <c r="A18" t="s">
        <v>16</v>
      </c>
      <c r="B18" s="1">
        <f t="shared" si="33"/>
        <v>145.04324799999998</v>
      </c>
      <c r="C18" s="1">
        <f t="shared" si="34"/>
        <v>4.3512974399999989</v>
      </c>
      <c r="D18" s="1">
        <f t="shared" si="43"/>
        <v>13.053892319999999</v>
      </c>
      <c r="E18" s="1">
        <f t="shared" si="35"/>
        <v>13.053892319999999</v>
      </c>
      <c r="F18" s="1">
        <f t="shared" si="36"/>
        <v>158.09714031999997</v>
      </c>
      <c r="H18">
        <f t="shared" si="44"/>
        <v>77</v>
      </c>
      <c r="I18" s="1">
        <f t="shared" si="27"/>
        <v>662.92742208035975</v>
      </c>
      <c r="J18" s="1">
        <f t="shared" si="15"/>
        <v>19.887822662410791</v>
      </c>
      <c r="K18" s="1">
        <f t="shared" si="45"/>
        <v>19.887822662410791</v>
      </c>
      <c r="L18" s="1">
        <f t="shared" si="2"/>
        <v>19.887822662410791</v>
      </c>
      <c r="M18" s="1">
        <f t="shared" si="37"/>
        <v>682.81524474277057</v>
      </c>
      <c r="O18">
        <f t="shared" si="46"/>
        <v>137</v>
      </c>
      <c r="P18" s="1">
        <f t="shared" si="28"/>
        <v>2414.5423458650466</v>
      </c>
      <c r="Q18" s="1">
        <f t="shared" si="17"/>
        <v>72.436270375951395</v>
      </c>
      <c r="R18" s="1">
        <f t="shared" si="47"/>
        <v>72.436270375951395</v>
      </c>
      <c r="S18" s="1">
        <f t="shared" si="4"/>
        <v>72.436270375951395</v>
      </c>
      <c r="T18" s="1">
        <f t="shared" si="38"/>
        <v>2486.9786162409982</v>
      </c>
      <c r="V18">
        <f t="shared" si="48"/>
        <v>197</v>
      </c>
      <c r="W18" s="1">
        <f t="shared" si="29"/>
        <v>8602.6518466758025</v>
      </c>
      <c r="X18" s="1">
        <f t="shared" si="19"/>
        <v>258.07955540027405</v>
      </c>
      <c r="Y18" s="1">
        <f t="shared" si="49"/>
        <v>258.07955540027405</v>
      </c>
      <c r="Z18" s="1">
        <f t="shared" si="6"/>
        <v>258.07955540027405</v>
      </c>
      <c r="AA18" s="1">
        <f t="shared" si="39"/>
        <v>8860.7314020760768</v>
      </c>
      <c r="AC18">
        <f t="shared" si="50"/>
        <v>257</v>
      </c>
      <c r="AD18" s="1">
        <f t="shared" si="30"/>
        <v>30640.13588150487</v>
      </c>
      <c r="AE18" s="1">
        <f t="shared" si="21"/>
        <v>919.20407644514603</v>
      </c>
      <c r="AF18" s="1">
        <f t="shared" si="51"/>
        <v>919.20407644514603</v>
      </c>
      <c r="AG18" s="1">
        <f t="shared" si="8"/>
        <v>919.20407644514603</v>
      </c>
      <c r="AH18" s="1">
        <f t="shared" si="40"/>
        <v>31559.339957950015</v>
      </c>
      <c r="AJ18">
        <v>317</v>
      </c>
      <c r="AK18" s="1">
        <f t="shared" si="31"/>
        <v>109137.09567642068</v>
      </c>
      <c r="AL18" s="1">
        <f t="shared" si="23"/>
        <v>3274.1128702926203</v>
      </c>
      <c r="AM18" s="1">
        <f t="shared" si="52"/>
        <v>3274.1128702926198</v>
      </c>
      <c r="AN18" s="1">
        <f t="shared" si="10"/>
        <v>3274.1128702926198</v>
      </c>
      <c r="AO18" s="1">
        <f t="shared" si="41"/>
        <v>112411.2085467133</v>
      </c>
    </row>
    <row r="19" spans="1:41" hidden="1" x14ac:dyDescent="0.3">
      <c r="A19" t="s">
        <v>17</v>
      </c>
      <c r="B19" s="1">
        <f t="shared" si="33"/>
        <v>158.09714031999997</v>
      </c>
      <c r="C19" s="1">
        <f t="shared" si="34"/>
        <v>4.7429142095999985</v>
      </c>
      <c r="D19" s="1">
        <f t="shared" si="43"/>
        <v>4.7429142095999985</v>
      </c>
      <c r="E19" s="1">
        <f t="shared" si="35"/>
        <v>0</v>
      </c>
      <c r="F19" s="1">
        <f t="shared" si="36"/>
        <v>158.09714031999997</v>
      </c>
      <c r="H19">
        <f t="shared" si="44"/>
        <v>78</v>
      </c>
      <c r="I19" s="1">
        <f t="shared" si="27"/>
        <v>682.81524474277057</v>
      </c>
      <c r="J19" s="1">
        <f t="shared" si="15"/>
        <v>20.484457342283118</v>
      </c>
      <c r="K19" s="1">
        <f t="shared" si="45"/>
        <v>20.484457342283115</v>
      </c>
      <c r="L19" s="1">
        <f t="shared" si="2"/>
        <v>20.484457342283115</v>
      </c>
      <c r="M19" s="1">
        <f t="shared" si="37"/>
        <v>703.2997020850537</v>
      </c>
      <c r="O19">
        <f t="shared" si="46"/>
        <v>138</v>
      </c>
      <c r="P19" s="1">
        <f t="shared" si="28"/>
        <v>2466.4941588987153</v>
      </c>
      <c r="Q19" s="1">
        <f t="shared" si="17"/>
        <v>73.994824766961457</v>
      </c>
      <c r="R19" s="1">
        <f t="shared" si="47"/>
        <v>73.994824766961457</v>
      </c>
      <c r="S19" s="1">
        <f t="shared" si="4"/>
        <v>73.994824766961457</v>
      </c>
      <c r="T19" s="1">
        <f t="shared" si="38"/>
        <v>2540.4889836656766</v>
      </c>
      <c r="V19">
        <f t="shared" si="48"/>
        <v>198</v>
      </c>
      <c r="W19" s="1">
        <f t="shared" si="29"/>
        <v>8786.7365773091151</v>
      </c>
      <c r="X19" s="1">
        <f t="shared" si="19"/>
        <v>263.60209731927347</v>
      </c>
      <c r="Y19" s="1">
        <f t="shared" si="49"/>
        <v>263.60209731927347</v>
      </c>
      <c r="Z19" s="1">
        <f t="shared" si="6"/>
        <v>263.60209731927347</v>
      </c>
      <c r="AA19" s="1">
        <f t="shared" si="39"/>
        <v>9050.3386746283886</v>
      </c>
      <c r="AC19">
        <f t="shared" si="50"/>
        <v>258</v>
      </c>
      <c r="AD19" s="1">
        <f t="shared" si="30"/>
        <v>31295.737860630743</v>
      </c>
      <c r="AE19" s="1">
        <f t="shared" si="21"/>
        <v>938.87213581892229</v>
      </c>
      <c r="AF19" s="1">
        <f t="shared" si="51"/>
        <v>938.87213581892229</v>
      </c>
      <c r="AG19" s="1">
        <f t="shared" si="8"/>
        <v>938.87213581892229</v>
      </c>
      <c r="AH19" s="1">
        <f t="shared" si="40"/>
        <v>32234.609996449664</v>
      </c>
      <c r="AJ19">
        <v>318</v>
      </c>
      <c r="AK19" s="1">
        <f t="shared" si="31"/>
        <v>111472.33641089438</v>
      </c>
      <c r="AL19" s="1">
        <f t="shared" si="23"/>
        <v>3344.1700923268313</v>
      </c>
      <c r="AM19" s="1">
        <f t="shared" si="52"/>
        <v>3344.1700923268309</v>
      </c>
      <c r="AN19" s="1">
        <f t="shared" si="10"/>
        <v>3344.1700923268309</v>
      </c>
      <c r="AO19" s="1">
        <f t="shared" si="41"/>
        <v>114816.50650322122</v>
      </c>
    </row>
    <row r="20" spans="1:41" hidden="1" x14ac:dyDescent="0.3">
      <c r="A20" t="s">
        <v>18</v>
      </c>
      <c r="B20" s="1">
        <f t="shared" si="33"/>
        <v>158.09714031999997</v>
      </c>
      <c r="C20" s="1">
        <f t="shared" si="34"/>
        <v>4.7429142095999985</v>
      </c>
      <c r="D20" s="1">
        <f t="shared" si="43"/>
        <v>9.4858284191999971</v>
      </c>
      <c r="E20" s="1">
        <f t="shared" si="35"/>
        <v>0</v>
      </c>
      <c r="F20" s="1">
        <f t="shared" si="36"/>
        <v>158.09714031999997</v>
      </c>
      <c r="H20">
        <f t="shared" si="44"/>
        <v>79</v>
      </c>
      <c r="I20" s="1">
        <f t="shared" si="27"/>
        <v>703.2997020850537</v>
      </c>
      <c r="J20" s="1">
        <f t="shared" si="15"/>
        <v>21.098991062551612</v>
      </c>
      <c r="K20" s="1">
        <f t="shared" si="45"/>
        <v>21.098991062551612</v>
      </c>
      <c r="L20" s="1">
        <f t="shared" si="2"/>
        <v>21.098991062551612</v>
      </c>
      <c r="M20" s="1">
        <f t="shared" si="37"/>
        <v>724.39869314760529</v>
      </c>
      <c r="O20">
        <f t="shared" si="46"/>
        <v>139</v>
      </c>
      <c r="P20" s="1">
        <f t="shared" si="28"/>
        <v>2519.3899926031249</v>
      </c>
      <c r="Q20" s="1">
        <f t="shared" si="17"/>
        <v>75.58169977809375</v>
      </c>
      <c r="R20" s="1">
        <f t="shared" si="47"/>
        <v>75.58169977809375</v>
      </c>
      <c r="S20" s="1">
        <f t="shared" si="4"/>
        <v>75.58169977809375</v>
      </c>
      <c r="T20" s="1">
        <f t="shared" si="38"/>
        <v>2594.9716923812189</v>
      </c>
      <c r="V20">
        <f t="shared" si="48"/>
        <v>199</v>
      </c>
      <c r="W20" s="1">
        <f t="shared" si="29"/>
        <v>8974.7569748502956</v>
      </c>
      <c r="X20" s="1">
        <f t="shared" si="19"/>
        <v>269.24270924550888</v>
      </c>
      <c r="Y20" s="1">
        <f t="shared" si="49"/>
        <v>269.24270924550893</v>
      </c>
      <c r="Z20" s="1">
        <f t="shared" si="6"/>
        <v>269.24270924550893</v>
      </c>
      <c r="AA20" s="1">
        <f t="shared" si="39"/>
        <v>9243.9996840958047</v>
      </c>
      <c r="AC20">
        <f t="shared" si="50"/>
        <v>259</v>
      </c>
      <c r="AD20" s="1">
        <f t="shared" si="30"/>
        <v>31965.367287204157</v>
      </c>
      <c r="AE20" s="1">
        <f t="shared" si="21"/>
        <v>958.96101861612465</v>
      </c>
      <c r="AF20" s="1">
        <f t="shared" si="51"/>
        <v>958.96101861612465</v>
      </c>
      <c r="AG20" s="1">
        <f t="shared" si="8"/>
        <v>958.96101861612465</v>
      </c>
      <c r="AH20" s="1">
        <f t="shared" si="40"/>
        <v>32924.32830582028</v>
      </c>
      <c r="AJ20">
        <v>319</v>
      </c>
      <c r="AK20" s="1">
        <f t="shared" si="31"/>
        <v>113857.54548460509</v>
      </c>
      <c r="AL20" s="1">
        <f t="shared" si="23"/>
        <v>3415.7263645381522</v>
      </c>
      <c r="AM20" s="1">
        <f t="shared" si="52"/>
        <v>3415.7263645381518</v>
      </c>
      <c r="AN20" s="1">
        <f t="shared" si="10"/>
        <v>3415.7263645381518</v>
      </c>
      <c r="AO20" s="1">
        <f t="shared" si="41"/>
        <v>117273.27184914323</v>
      </c>
    </row>
    <row r="21" spans="1:41" hidden="1" x14ac:dyDescent="0.3">
      <c r="A21" t="s">
        <v>19</v>
      </c>
      <c r="B21" s="1">
        <f t="shared" si="33"/>
        <v>158.09714031999997</v>
      </c>
      <c r="C21" s="1">
        <f t="shared" si="34"/>
        <v>4.7429142095999985</v>
      </c>
      <c r="D21" s="1">
        <f t="shared" si="43"/>
        <v>14.228742628799996</v>
      </c>
      <c r="E21" s="1">
        <f t="shared" si="35"/>
        <v>14.228742628799996</v>
      </c>
      <c r="F21" s="1">
        <f t="shared" si="36"/>
        <v>172.32588294879997</v>
      </c>
      <c r="H21">
        <f t="shared" si="44"/>
        <v>80</v>
      </c>
      <c r="I21" s="1">
        <f t="shared" si="27"/>
        <v>710.16995051880531</v>
      </c>
      <c r="J21" s="1">
        <f t="shared" si="15"/>
        <v>21.305098515564158</v>
      </c>
      <c r="K21" s="1">
        <f t="shared" si="45"/>
        <v>21.305098515564161</v>
      </c>
      <c r="L21" s="1">
        <f t="shared" si="2"/>
        <v>21.305098515564161</v>
      </c>
      <c r="M21" s="1">
        <f t="shared" si="37"/>
        <v>731.47504903436948</v>
      </c>
      <c r="O21">
        <f t="shared" si="46"/>
        <v>140</v>
      </c>
      <c r="P21" s="1">
        <f t="shared" si="28"/>
        <v>2573.6665938656547</v>
      </c>
      <c r="Q21" s="1">
        <f t="shared" si="17"/>
        <v>77.209997815969643</v>
      </c>
      <c r="R21" s="1">
        <f t="shared" si="47"/>
        <v>77.209997815969658</v>
      </c>
      <c r="S21" s="1">
        <f t="shared" si="4"/>
        <v>77.209997815969658</v>
      </c>
      <c r="T21" s="1">
        <f t="shared" si="38"/>
        <v>2650.8765916816242</v>
      </c>
      <c r="V21">
        <f t="shared" si="48"/>
        <v>200</v>
      </c>
      <c r="W21" s="1">
        <f t="shared" si="29"/>
        <v>9166.7896862798352</v>
      </c>
      <c r="X21" s="1">
        <f t="shared" si="19"/>
        <v>275.00369058839505</v>
      </c>
      <c r="Y21" s="1">
        <f t="shared" si="49"/>
        <v>275.00369058839505</v>
      </c>
      <c r="Z21" s="1">
        <f t="shared" si="6"/>
        <v>275.00369058839505</v>
      </c>
      <c r="AA21" s="1">
        <f t="shared" si="39"/>
        <v>9441.7933768682306</v>
      </c>
      <c r="AC21">
        <f t="shared" si="50"/>
        <v>260</v>
      </c>
      <c r="AD21" s="1">
        <f t="shared" si="30"/>
        <v>32649.324615231886</v>
      </c>
      <c r="AE21" s="1">
        <f t="shared" si="21"/>
        <v>979.47973845695651</v>
      </c>
      <c r="AF21" s="1">
        <f t="shared" si="51"/>
        <v>979.47973845695651</v>
      </c>
      <c r="AG21" s="1">
        <f t="shared" si="8"/>
        <v>979.47973845695651</v>
      </c>
      <c r="AH21" s="1">
        <f t="shared" si="40"/>
        <v>33628.804353688844</v>
      </c>
      <c r="AJ21">
        <v>320</v>
      </c>
      <c r="AK21" s="1">
        <f t="shared" si="31"/>
        <v>116293.79211068628</v>
      </c>
      <c r="AL21" s="1">
        <f t="shared" si="23"/>
        <v>3488.8137633205884</v>
      </c>
      <c r="AM21" s="1">
        <f t="shared" si="52"/>
        <v>3488.8137633205879</v>
      </c>
      <c r="AN21" s="1">
        <f t="shared" si="10"/>
        <v>3488.8137633205879</v>
      </c>
      <c r="AO21" s="1">
        <f t="shared" si="41"/>
        <v>119782.60587400687</v>
      </c>
    </row>
    <row r="22" spans="1:41" hidden="1" x14ac:dyDescent="0.3">
      <c r="A22" t="s">
        <v>20</v>
      </c>
      <c r="B22" s="1">
        <f t="shared" ref="B22:B61" si="53">F21</f>
        <v>172.32588294879997</v>
      </c>
      <c r="C22" s="1">
        <f t="shared" si="34"/>
        <v>5.1697764884639987</v>
      </c>
      <c r="D22" s="1">
        <f t="shared" ref="D22:D61" si="54">C22+D21-E21</f>
        <v>5.1697764884639987</v>
      </c>
      <c r="E22" s="1">
        <f t="shared" si="35"/>
        <v>0</v>
      </c>
      <c r="F22" s="1">
        <f t="shared" ref="F22:F61" si="55">B22+E22</f>
        <v>172.32588294879997</v>
      </c>
      <c r="H22">
        <f t="shared" si="44"/>
        <v>81</v>
      </c>
      <c r="I22" s="1">
        <f t="shared" si="27"/>
        <v>731.47504903436948</v>
      </c>
      <c r="J22" s="1">
        <f t="shared" si="15"/>
        <v>21.944251471031084</v>
      </c>
      <c r="K22" s="1">
        <f t="shared" si="45"/>
        <v>21.944251471031087</v>
      </c>
      <c r="L22" s="1">
        <f t="shared" si="2"/>
        <v>21.944251471031087</v>
      </c>
      <c r="M22" s="1">
        <f t="shared" si="37"/>
        <v>753.41930050540054</v>
      </c>
      <c r="O22">
        <f t="shared" si="46"/>
        <v>141</v>
      </c>
      <c r="P22" s="1">
        <f t="shared" si="28"/>
        <v>2628.9323402105929</v>
      </c>
      <c r="Q22" s="1">
        <f t="shared" si="17"/>
        <v>78.867970206317779</v>
      </c>
      <c r="R22" s="1">
        <f t="shared" si="47"/>
        <v>78.867970206317793</v>
      </c>
      <c r="S22" s="1">
        <f t="shared" si="4"/>
        <v>78.867970206317793</v>
      </c>
      <c r="T22" s="1">
        <f t="shared" si="38"/>
        <v>2707.8003104169106</v>
      </c>
      <c r="V22">
        <f t="shared" si="48"/>
        <v>201</v>
      </c>
      <c r="W22" s="1">
        <f t="shared" si="29"/>
        <v>9362.9254066619123</v>
      </c>
      <c r="X22" s="1">
        <f t="shared" si="19"/>
        <v>280.88776219985738</v>
      </c>
      <c r="Y22" s="1">
        <f t="shared" si="49"/>
        <v>280.88776219985738</v>
      </c>
      <c r="Z22" s="1">
        <f t="shared" si="6"/>
        <v>280.88776219985738</v>
      </c>
      <c r="AA22" s="1">
        <f t="shared" si="39"/>
        <v>9643.8131688617705</v>
      </c>
      <c r="AC22">
        <f t="shared" si="50"/>
        <v>261</v>
      </c>
      <c r="AD22" s="1">
        <f t="shared" si="30"/>
        <v>33347.916591488989</v>
      </c>
      <c r="AE22" s="1">
        <f t="shared" si="21"/>
        <v>1000.4374977446696</v>
      </c>
      <c r="AF22" s="1">
        <f t="shared" si="51"/>
        <v>1000.4374977446696</v>
      </c>
      <c r="AG22" s="1">
        <f t="shared" si="8"/>
        <v>1000.4374977446696</v>
      </c>
      <c r="AH22" s="1">
        <f t="shared" si="40"/>
        <v>34348.35408923366</v>
      </c>
      <c r="AJ22">
        <v>321</v>
      </c>
      <c r="AK22" s="1">
        <f t="shared" si="31"/>
        <v>118782.1683762622</v>
      </c>
      <c r="AL22" s="1">
        <f t="shared" si="23"/>
        <v>3563.4650512878657</v>
      </c>
      <c r="AM22" s="1">
        <f t="shared" si="52"/>
        <v>3563.4650512878652</v>
      </c>
      <c r="AN22" s="1">
        <f t="shared" si="10"/>
        <v>3563.4650512878652</v>
      </c>
      <c r="AO22" s="1">
        <f t="shared" si="41"/>
        <v>122345.63342755006</v>
      </c>
    </row>
    <row r="23" spans="1:41" hidden="1" x14ac:dyDescent="0.3">
      <c r="A23" t="s">
        <v>21</v>
      </c>
      <c r="B23" s="1">
        <f t="shared" si="53"/>
        <v>172.32588294879997</v>
      </c>
      <c r="C23" s="1">
        <f t="shared" si="34"/>
        <v>5.1697764884639987</v>
      </c>
      <c r="D23" s="1">
        <f t="shared" si="54"/>
        <v>10.339552976927997</v>
      </c>
      <c r="E23" s="1">
        <f t="shared" si="35"/>
        <v>10.339552976927997</v>
      </c>
      <c r="F23" s="1">
        <f t="shared" si="55"/>
        <v>182.66543592572796</v>
      </c>
      <c r="H23">
        <f t="shared" si="44"/>
        <v>82</v>
      </c>
      <c r="I23" s="1">
        <f t="shared" si="27"/>
        <v>743.07974752847258</v>
      </c>
      <c r="J23" s="1">
        <f t="shared" si="15"/>
        <v>22.292392425854178</v>
      </c>
      <c r="K23" s="1">
        <f t="shared" si="45"/>
        <v>22.292392425854182</v>
      </c>
      <c r="L23" s="1">
        <f t="shared" si="2"/>
        <v>22.292392425854182</v>
      </c>
      <c r="M23" s="1">
        <f t="shared" si="37"/>
        <v>765.37213995432671</v>
      </c>
      <c r="O23">
        <f t="shared" si="46"/>
        <v>142</v>
      </c>
      <c r="P23" s="1">
        <f t="shared" si="28"/>
        <v>2685.5079179910563</v>
      </c>
      <c r="Q23" s="1">
        <f t="shared" si="17"/>
        <v>80.565237539731683</v>
      </c>
      <c r="R23" s="1">
        <f t="shared" si="47"/>
        <v>80.565237539731683</v>
      </c>
      <c r="S23" s="1">
        <f t="shared" si="4"/>
        <v>80.565237539731683</v>
      </c>
      <c r="T23" s="1">
        <f t="shared" si="38"/>
        <v>2766.073155530788</v>
      </c>
      <c r="V23">
        <f t="shared" si="48"/>
        <v>202</v>
      </c>
      <c r="W23" s="1">
        <f t="shared" si="29"/>
        <v>9563.2479313220392</v>
      </c>
      <c r="X23" s="1">
        <f t="shared" si="19"/>
        <v>286.89743793966119</v>
      </c>
      <c r="Y23" s="1">
        <f t="shared" si="49"/>
        <v>286.89743793966119</v>
      </c>
      <c r="Z23" s="1">
        <f t="shared" si="6"/>
        <v>286.89743793966119</v>
      </c>
      <c r="AA23" s="1">
        <f t="shared" si="39"/>
        <v>9850.1453692616997</v>
      </c>
      <c r="AC23">
        <f t="shared" si="50"/>
        <v>262</v>
      </c>
      <c r="AD23" s="1">
        <f t="shared" si="30"/>
        <v>34061.456651294</v>
      </c>
      <c r="AE23" s="1">
        <f t="shared" si="21"/>
        <v>1021.8436995388199</v>
      </c>
      <c r="AF23" s="1">
        <f t="shared" si="51"/>
        <v>1021.8436995388199</v>
      </c>
      <c r="AG23" s="1">
        <f t="shared" si="8"/>
        <v>1021.8436995388199</v>
      </c>
      <c r="AH23" s="1">
        <f t="shared" si="40"/>
        <v>35083.300350832818</v>
      </c>
      <c r="AJ23">
        <v>322</v>
      </c>
      <c r="AK23" s="1">
        <f t="shared" si="31"/>
        <v>121323.78972801124</v>
      </c>
      <c r="AL23" s="1">
        <f t="shared" si="23"/>
        <v>3639.7136918403371</v>
      </c>
      <c r="AM23" s="1">
        <f t="shared" si="52"/>
        <v>3639.7136918403376</v>
      </c>
      <c r="AN23" s="1">
        <f t="shared" si="10"/>
        <v>3639.7136918403376</v>
      </c>
      <c r="AO23" s="1">
        <f t="shared" si="41"/>
        <v>124963.50341985158</v>
      </c>
    </row>
    <row r="24" spans="1:41" hidden="1" x14ac:dyDescent="0.3">
      <c r="A24" t="s">
        <v>22</v>
      </c>
      <c r="B24" s="1">
        <f t="shared" si="53"/>
        <v>182.66543592572796</v>
      </c>
      <c r="C24" s="1">
        <f t="shared" si="34"/>
        <v>5.4799630777718384</v>
      </c>
      <c r="D24" s="1">
        <f t="shared" si="54"/>
        <v>5.4799630777718384</v>
      </c>
      <c r="E24" s="1">
        <f t="shared" si="35"/>
        <v>0</v>
      </c>
      <c r="F24" s="1">
        <f t="shared" si="55"/>
        <v>182.66543592572796</v>
      </c>
      <c r="H24">
        <f t="shared" si="44"/>
        <v>83</v>
      </c>
      <c r="I24" s="1">
        <f t="shared" si="27"/>
        <v>765.37213995432671</v>
      </c>
      <c r="J24" s="1">
        <f t="shared" si="15"/>
        <v>22.961164198629799</v>
      </c>
      <c r="K24" s="1">
        <f t="shared" si="45"/>
        <v>22.961164198629795</v>
      </c>
      <c r="L24" s="1">
        <f t="shared" si="2"/>
        <v>22.961164198629795</v>
      </c>
      <c r="M24" s="1">
        <f t="shared" si="37"/>
        <v>788.33330415295654</v>
      </c>
      <c r="O24">
        <f t="shared" si="46"/>
        <v>143</v>
      </c>
      <c r="P24" s="1">
        <f t="shared" si="28"/>
        <v>2743.1119913321581</v>
      </c>
      <c r="Q24" s="1">
        <f t="shared" si="17"/>
        <v>82.293359739964743</v>
      </c>
      <c r="R24" s="1">
        <f t="shared" si="47"/>
        <v>82.293359739964743</v>
      </c>
      <c r="S24" s="1">
        <f t="shared" si="4"/>
        <v>82.293359739964743</v>
      </c>
      <c r="T24" s="1">
        <f t="shared" si="38"/>
        <v>2825.4053510721228</v>
      </c>
      <c r="V24">
        <f t="shared" si="48"/>
        <v>203</v>
      </c>
      <c r="W24" s="1">
        <f t="shared" si="29"/>
        <v>9767.8520095217355</v>
      </c>
      <c r="X24" s="1">
        <f t="shared" si="19"/>
        <v>293.03556028565202</v>
      </c>
      <c r="Y24" s="1">
        <f t="shared" si="49"/>
        <v>293.03556028565202</v>
      </c>
      <c r="Z24" s="1">
        <f t="shared" si="6"/>
        <v>293.03556028565202</v>
      </c>
      <c r="AA24" s="1">
        <f t="shared" si="39"/>
        <v>10060.887569807388</v>
      </c>
      <c r="AC24">
        <f t="shared" si="50"/>
        <v>263</v>
      </c>
      <c r="AD24" s="1">
        <f t="shared" si="30"/>
        <v>34790.264790547168</v>
      </c>
      <c r="AE24" s="1">
        <f t="shared" si="21"/>
        <v>1043.707943716415</v>
      </c>
      <c r="AF24" s="1">
        <f t="shared" si="51"/>
        <v>1043.707943716415</v>
      </c>
      <c r="AG24" s="1">
        <f t="shared" si="8"/>
        <v>1043.707943716415</v>
      </c>
      <c r="AH24" s="1">
        <f t="shared" si="40"/>
        <v>35833.972734263582</v>
      </c>
      <c r="AJ24">
        <v>323</v>
      </c>
      <c r="AK24" s="1">
        <f t="shared" si="31"/>
        <v>123919.79547613516</v>
      </c>
      <c r="AL24" s="1">
        <f t="shared" si="23"/>
        <v>3717.5938642840547</v>
      </c>
      <c r="AM24" s="1">
        <f t="shared" si="52"/>
        <v>3717.5938642840547</v>
      </c>
      <c r="AN24" s="1">
        <f t="shared" si="10"/>
        <v>3717.5938642840547</v>
      </c>
      <c r="AO24" s="1">
        <f t="shared" si="41"/>
        <v>127637.38934041921</v>
      </c>
    </row>
    <row r="25" spans="1:41" hidden="1" x14ac:dyDescent="0.3">
      <c r="A25" t="s">
        <v>23</v>
      </c>
      <c r="B25" s="1">
        <f t="shared" si="53"/>
        <v>182.66543592572796</v>
      </c>
      <c r="C25" s="1">
        <f t="shared" si="34"/>
        <v>5.4799630777718384</v>
      </c>
      <c r="D25" s="1">
        <f t="shared" si="54"/>
        <v>10.959926155543677</v>
      </c>
      <c r="E25" s="1">
        <f t="shared" si="35"/>
        <v>10.959926155543677</v>
      </c>
      <c r="F25" s="1">
        <f t="shared" si="55"/>
        <v>193.62536208127165</v>
      </c>
      <c r="H25">
        <f t="shared" si="44"/>
        <v>84</v>
      </c>
      <c r="I25" s="1">
        <f t="shared" si="27"/>
        <v>777.37337799741283</v>
      </c>
      <c r="J25" s="1">
        <f t="shared" si="15"/>
        <v>23.321201339922386</v>
      </c>
      <c r="K25" s="1">
        <f t="shared" si="45"/>
        <v>23.321201339922389</v>
      </c>
      <c r="L25" s="1">
        <f t="shared" si="2"/>
        <v>23.321201339922389</v>
      </c>
      <c r="M25" s="1">
        <f t="shared" si="37"/>
        <v>800.6945793373352</v>
      </c>
      <c r="O25">
        <f t="shared" si="46"/>
        <v>144</v>
      </c>
      <c r="P25" s="1">
        <f t="shared" si="28"/>
        <v>2802.0841497322003</v>
      </c>
      <c r="Q25" s="1">
        <f t="shared" si="17"/>
        <v>84.062524491966002</v>
      </c>
      <c r="R25" s="1">
        <f t="shared" si="47"/>
        <v>84.062524491966016</v>
      </c>
      <c r="S25" s="1">
        <f t="shared" si="4"/>
        <v>84.062524491966016</v>
      </c>
      <c r="T25" s="1">
        <f t="shared" si="38"/>
        <v>2886.1466742241664</v>
      </c>
      <c r="V25">
        <f t="shared" si="48"/>
        <v>204</v>
      </c>
      <c r="W25" s="1">
        <f t="shared" si="29"/>
        <v>9976.8250453154214</v>
      </c>
      <c r="X25" s="1">
        <f t="shared" si="19"/>
        <v>299.30475135946261</v>
      </c>
      <c r="Y25" s="1">
        <f t="shared" si="49"/>
        <v>299.30475135946261</v>
      </c>
      <c r="Z25" s="1">
        <f t="shared" si="6"/>
        <v>299.30475135946261</v>
      </c>
      <c r="AA25" s="1">
        <f t="shared" si="39"/>
        <v>10276.129796674884</v>
      </c>
      <c r="AC25">
        <f t="shared" si="50"/>
        <v>264</v>
      </c>
      <c r="AD25" s="1">
        <f t="shared" si="30"/>
        <v>35534.667982904117</v>
      </c>
      <c r="AE25" s="1">
        <f t="shared" si="21"/>
        <v>1066.0400394871235</v>
      </c>
      <c r="AF25" s="1">
        <f t="shared" si="51"/>
        <v>1066.0400394871237</v>
      </c>
      <c r="AG25" s="1">
        <f t="shared" si="8"/>
        <v>1066.0400394871237</v>
      </c>
      <c r="AH25" s="1">
        <f t="shared" si="40"/>
        <v>36600.708022391242</v>
      </c>
      <c r="AJ25">
        <v>324</v>
      </c>
      <c r="AK25" s="1">
        <f t="shared" si="31"/>
        <v>126571.34930093208</v>
      </c>
      <c r="AL25" s="1">
        <f t="shared" si="23"/>
        <v>3797.1404790279621</v>
      </c>
      <c r="AM25" s="1">
        <f t="shared" si="52"/>
        <v>3797.1404790279621</v>
      </c>
      <c r="AN25" s="1">
        <f t="shared" si="10"/>
        <v>3797.1404790279621</v>
      </c>
      <c r="AO25" s="1">
        <f t="shared" si="41"/>
        <v>130368.48977996004</v>
      </c>
    </row>
    <row r="26" spans="1:41" hidden="1" x14ac:dyDescent="0.3">
      <c r="A26" t="s">
        <v>24</v>
      </c>
      <c r="B26" s="1">
        <f t="shared" si="53"/>
        <v>193.62536208127165</v>
      </c>
      <c r="C26" s="1">
        <f t="shared" si="34"/>
        <v>5.8087608624381488</v>
      </c>
      <c r="D26" s="1">
        <f t="shared" si="54"/>
        <v>5.8087608624381488</v>
      </c>
      <c r="E26" s="1">
        <f t="shared" si="35"/>
        <v>0</v>
      </c>
      <c r="F26" s="1">
        <f t="shared" si="55"/>
        <v>193.62536208127165</v>
      </c>
      <c r="H26">
        <f t="shared" si="44"/>
        <v>85</v>
      </c>
      <c r="I26" s="1">
        <f t="shared" si="27"/>
        <v>800.6945793373352</v>
      </c>
      <c r="J26" s="1">
        <f t="shared" si="15"/>
        <v>24.020837380120057</v>
      </c>
      <c r="K26" s="1">
        <f t="shared" si="45"/>
        <v>24.020837380120057</v>
      </c>
      <c r="L26" s="1">
        <f t="shared" si="2"/>
        <v>24.020837380120057</v>
      </c>
      <c r="M26" s="1">
        <f t="shared" si="37"/>
        <v>824.71541671745524</v>
      </c>
      <c r="O26">
        <f t="shared" si="46"/>
        <v>145</v>
      </c>
      <c r="P26" s="1">
        <f t="shared" si="28"/>
        <v>2862.1258368440463</v>
      </c>
      <c r="Q26" s="1">
        <f t="shared" si="17"/>
        <v>85.86377510532138</v>
      </c>
      <c r="R26" s="1">
        <f t="shared" si="47"/>
        <v>85.86377510532138</v>
      </c>
      <c r="S26" s="1">
        <f t="shared" si="4"/>
        <v>85.86377510532138</v>
      </c>
      <c r="T26" s="1">
        <f t="shared" si="38"/>
        <v>2947.9896119493678</v>
      </c>
      <c r="V26">
        <f t="shared" si="48"/>
        <v>205</v>
      </c>
      <c r="W26" s="1">
        <f t="shared" si="29"/>
        <v>10190.266021569563</v>
      </c>
      <c r="X26" s="1">
        <f t="shared" si="19"/>
        <v>305.70798064708691</v>
      </c>
      <c r="Y26" s="1">
        <f t="shared" si="49"/>
        <v>305.70798064708691</v>
      </c>
      <c r="Z26" s="1">
        <f t="shared" si="6"/>
        <v>305.70798064708691</v>
      </c>
      <c r="AA26" s="1">
        <f t="shared" si="39"/>
        <v>10495.97400221665</v>
      </c>
      <c r="AC26">
        <f t="shared" si="50"/>
        <v>265</v>
      </c>
      <c r="AD26" s="1">
        <f t="shared" si="30"/>
        <v>36295.000041744155</v>
      </c>
      <c r="AE26" s="1">
        <f t="shared" si="21"/>
        <v>1088.8500012523245</v>
      </c>
      <c r="AF26" s="1">
        <f t="shared" si="51"/>
        <v>1088.8500012523248</v>
      </c>
      <c r="AG26" s="1">
        <f t="shared" si="8"/>
        <v>1088.8500012523248</v>
      </c>
      <c r="AH26" s="1">
        <f t="shared" si="40"/>
        <v>37383.850042996477</v>
      </c>
      <c r="AJ26">
        <v>325</v>
      </c>
      <c r="AK26" s="1">
        <f t="shared" si="31"/>
        <v>129279.63977870771</v>
      </c>
      <c r="AL26" s="1">
        <f t="shared" si="23"/>
        <v>3878.3891933612313</v>
      </c>
      <c r="AM26" s="1">
        <f t="shared" si="52"/>
        <v>3878.3891933612313</v>
      </c>
      <c r="AN26" s="1">
        <f t="shared" si="10"/>
        <v>3878.3891933612313</v>
      </c>
      <c r="AO26" s="1">
        <f t="shared" si="41"/>
        <v>133158.02897206895</v>
      </c>
    </row>
    <row r="27" spans="1:41" hidden="1" x14ac:dyDescent="0.3">
      <c r="A27" t="s">
        <v>25</v>
      </c>
      <c r="B27" s="1">
        <f t="shared" si="53"/>
        <v>193.62536208127165</v>
      </c>
      <c r="C27" s="1">
        <f t="shared" si="34"/>
        <v>5.8087608624381488</v>
      </c>
      <c r="D27" s="1">
        <f t="shared" si="54"/>
        <v>11.617521724876298</v>
      </c>
      <c r="E27" s="1">
        <f t="shared" si="35"/>
        <v>11.617521724876298</v>
      </c>
      <c r="F27" s="1">
        <f t="shared" si="55"/>
        <v>205.24288380614794</v>
      </c>
      <c r="H27">
        <f t="shared" si="44"/>
        <v>86</v>
      </c>
      <c r="I27" s="1">
        <f t="shared" si="27"/>
        <v>813.09789499257897</v>
      </c>
      <c r="J27" s="1">
        <f t="shared" si="15"/>
        <v>24.392936849777367</v>
      </c>
      <c r="K27" s="1">
        <f t="shared" si="45"/>
        <v>24.392936849777371</v>
      </c>
      <c r="L27" s="1">
        <f t="shared" si="2"/>
        <v>24.392936849777371</v>
      </c>
      <c r="M27" s="1">
        <f t="shared" si="37"/>
        <v>837.49083184235633</v>
      </c>
      <c r="O27">
        <f t="shared" si="46"/>
        <v>146</v>
      </c>
      <c r="P27" s="1">
        <f t="shared" si="28"/>
        <v>2923.5966750995904</v>
      </c>
      <c r="Q27" s="1">
        <f t="shared" si="17"/>
        <v>87.707900252987713</v>
      </c>
      <c r="R27" s="1">
        <f t="shared" si="47"/>
        <v>87.707900252987727</v>
      </c>
      <c r="S27" s="1">
        <f t="shared" si="4"/>
        <v>87.707900252987727</v>
      </c>
      <c r="T27" s="1">
        <f t="shared" si="38"/>
        <v>3011.304575352578</v>
      </c>
      <c r="V27">
        <f t="shared" si="48"/>
        <v>206</v>
      </c>
      <c r="W27" s="1">
        <f t="shared" si="29"/>
        <v>10408.266101963662</v>
      </c>
      <c r="X27" s="1">
        <f t="shared" si="19"/>
        <v>312.24798305890982</v>
      </c>
      <c r="Y27" s="1">
        <f t="shared" si="49"/>
        <v>312.24798305890982</v>
      </c>
      <c r="Z27" s="1">
        <f t="shared" si="6"/>
        <v>312.24798305890982</v>
      </c>
      <c r="AA27" s="1">
        <f t="shared" si="39"/>
        <v>10720.514085022571</v>
      </c>
      <c r="AC27">
        <f t="shared" si="50"/>
        <v>266</v>
      </c>
      <c r="AD27" s="1">
        <f t="shared" si="30"/>
        <v>37071.60205993757</v>
      </c>
      <c r="AE27" s="1">
        <f t="shared" si="21"/>
        <v>1112.1480617981269</v>
      </c>
      <c r="AF27" s="1">
        <f t="shared" si="51"/>
        <v>1112.1480617981267</v>
      </c>
      <c r="AG27" s="1">
        <f t="shared" si="8"/>
        <v>1112.1480617981267</v>
      </c>
      <c r="AH27" s="1">
        <f t="shared" si="40"/>
        <v>38183.750121735698</v>
      </c>
      <c r="AJ27">
        <v>326</v>
      </c>
      <c r="AK27" s="1">
        <f t="shared" si="31"/>
        <v>132045.88091027082</v>
      </c>
      <c r="AL27" s="1">
        <f t="shared" si="23"/>
        <v>3961.3764273081242</v>
      </c>
      <c r="AM27" s="1">
        <f t="shared" si="52"/>
        <v>3961.3764273081242</v>
      </c>
      <c r="AN27" s="1">
        <f t="shared" si="10"/>
        <v>3961.3764273081242</v>
      </c>
      <c r="AO27" s="1">
        <f t="shared" si="41"/>
        <v>136007.25733757895</v>
      </c>
    </row>
    <row r="28" spans="1:41" hidden="1" x14ac:dyDescent="0.3">
      <c r="A28" t="s">
        <v>26</v>
      </c>
      <c r="B28" s="1">
        <f t="shared" si="53"/>
        <v>205.24288380614794</v>
      </c>
      <c r="C28" s="1">
        <f t="shared" si="34"/>
        <v>6.1572865141844382</v>
      </c>
      <c r="D28" s="1">
        <f t="shared" si="54"/>
        <v>6.1572865141844382</v>
      </c>
      <c r="E28" s="1">
        <f t="shared" si="35"/>
        <v>0</v>
      </c>
      <c r="F28" s="1">
        <f t="shared" si="55"/>
        <v>205.24288380614794</v>
      </c>
      <c r="H28">
        <f t="shared" si="44"/>
        <v>87</v>
      </c>
      <c r="I28" s="1">
        <f t="shared" si="27"/>
        <v>837.49083184235633</v>
      </c>
      <c r="J28" s="1">
        <f t="shared" si="15"/>
        <v>25.12472495527069</v>
      </c>
      <c r="K28" s="1">
        <f t="shared" si="45"/>
        <v>25.124724955270693</v>
      </c>
      <c r="L28" s="1">
        <f t="shared" si="2"/>
        <v>25.124724955270693</v>
      </c>
      <c r="M28" s="1">
        <f t="shared" si="37"/>
        <v>862.61555679762705</v>
      </c>
      <c r="O28">
        <f t="shared" si="46"/>
        <v>147</v>
      </c>
      <c r="P28" s="1">
        <f t="shared" si="28"/>
        <v>2986.1798503973073</v>
      </c>
      <c r="Q28" s="1">
        <f t="shared" si="17"/>
        <v>89.585395511919216</v>
      </c>
      <c r="R28" s="1">
        <f t="shared" si="47"/>
        <v>89.585395511919202</v>
      </c>
      <c r="S28" s="1">
        <f t="shared" si="4"/>
        <v>89.585395511919202</v>
      </c>
      <c r="T28" s="1">
        <f t="shared" si="38"/>
        <v>3075.7652459092265</v>
      </c>
      <c r="V28">
        <f t="shared" si="48"/>
        <v>207</v>
      </c>
      <c r="W28" s="1">
        <f t="shared" si="29"/>
        <v>10630.928689510651</v>
      </c>
      <c r="X28" s="1">
        <f t="shared" si="19"/>
        <v>318.9278606853195</v>
      </c>
      <c r="Y28" s="1">
        <f t="shared" si="49"/>
        <v>318.92786068531944</v>
      </c>
      <c r="Z28" s="1">
        <f t="shared" si="6"/>
        <v>318.92786068531944</v>
      </c>
      <c r="AA28" s="1">
        <f t="shared" si="39"/>
        <v>10949.856550195969</v>
      </c>
      <c r="AC28">
        <f t="shared" si="50"/>
        <v>267</v>
      </c>
      <c r="AD28" s="1">
        <f t="shared" si="30"/>
        <v>37864.82226105038</v>
      </c>
      <c r="AE28" s="1">
        <f t="shared" si="21"/>
        <v>1135.9446678315114</v>
      </c>
      <c r="AF28" s="1">
        <f t="shared" si="51"/>
        <v>1135.9446678315114</v>
      </c>
      <c r="AG28" s="1">
        <f t="shared" si="8"/>
        <v>1135.9446678315114</v>
      </c>
      <c r="AH28" s="1">
        <f t="shared" si="40"/>
        <v>39000.766928881894</v>
      </c>
      <c r="AJ28">
        <v>327</v>
      </c>
      <c r="AK28" s="1">
        <f t="shared" si="31"/>
        <v>134871.31266974745</v>
      </c>
      <c r="AL28" s="1">
        <f t="shared" si="23"/>
        <v>4046.1393800924234</v>
      </c>
      <c r="AM28" s="1">
        <f t="shared" si="52"/>
        <v>4046.1393800924234</v>
      </c>
      <c r="AN28" s="1">
        <f t="shared" si="10"/>
        <v>4046.1393800924234</v>
      </c>
      <c r="AO28" s="1">
        <f t="shared" si="41"/>
        <v>138917.45204983986</v>
      </c>
    </row>
    <row r="29" spans="1:41" hidden="1" x14ac:dyDescent="0.3">
      <c r="A29" t="s">
        <v>27</v>
      </c>
      <c r="B29" s="1">
        <f t="shared" si="53"/>
        <v>205.24288380614794</v>
      </c>
      <c r="C29" s="1">
        <f t="shared" si="34"/>
        <v>6.1572865141844382</v>
      </c>
      <c r="D29" s="1">
        <f t="shared" si="54"/>
        <v>12.314573028368876</v>
      </c>
      <c r="E29" s="1">
        <f t="shared" si="35"/>
        <v>12.314573028368876</v>
      </c>
      <c r="F29" s="1">
        <f t="shared" si="55"/>
        <v>217.55745683451681</v>
      </c>
      <c r="H29">
        <f t="shared" si="44"/>
        <v>88</v>
      </c>
      <c r="I29" s="1">
        <f t="shared" si="27"/>
        <v>850.30098376925821</v>
      </c>
      <c r="J29" s="1">
        <f t="shared" si="15"/>
        <v>25.509029513077746</v>
      </c>
      <c r="K29" s="1">
        <f t="shared" si="45"/>
        <v>25.509029513077749</v>
      </c>
      <c r="L29" s="1">
        <f t="shared" si="2"/>
        <v>25.509029513077749</v>
      </c>
      <c r="M29" s="1">
        <f t="shared" si="37"/>
        <v>875.81001328233594</v>
      </c>
      <c r="O29">
        <f t="shared" si="46"/>
        <v>148</v>
      </c>
      <c r="P29" s="1">
        <f t="shared" si="28"/>
        <v>3050.2562163961488</v>
      </c>
      <c r="Q29" s="1">
        <f t="shared" si="17"/>
        <v>91.507686491884456</v>
      </c>
      <c r="R29" s="1">
        <f t="shared" si="47"/>
        <v>91.507686491884456</v>
      </c>
      <c r="S29" s="1">
        <f t="shared" si="4"/>
        <v>91.507686491884456</v>
      </c>
      <c r="T29" s="1">
        <f t="shared" si="38"/>
        <v>3141.7639028880335</v>
      </c>
      <c r="V29">
        <f t="shared" si="48"/>
        <v>208</v>
      </c>
      <c r="W29" s="1">
        <f t="shared" si="29"/>
        <v>10858.348863704085</v>
      </c>
      <c r="X29" s="1">
        <f t="shared" si="19"/>
        <v>325.75046591112255</v>
      </c>
      <c r="Y29" s="1">
        <f t="shared" si="49"/>
        <v>325.7504659111226</v>
      </c>
      <c r="Z29" s="1">
        <f t="shared" si="6"/>
        <v>325.7504659111226</v>
      </c>
      <c r="AA29" s="1">
        <f t="shared" si="39"/>
        <v>11184.099329615206</v>
      </c>
      <c r="AC29">
        <f t="shared" si="50"/>
        <v>268</v>
      </c>
      <c r="AD29" s="1">
        <f t="shared" si="30"/>
        <v>38675.016462970772</v>
      </c>
      <c r="AE29" s="1">
        <f t="shared" si="21"/>
        <v>1160.2504938891232</v>
      </c>
      <c r="AF29" s="1">
        <f t="shared" si="51"/>
        <v>1160.2504938891232</v>
      </c>
      <c r="AG29" s="1">
        <f t="shared" si="8"/>
        <v>1160.2504938891232</v>
      </c>
      <c r="AH29" s="1">
        <f t="shared" si="40"/>
        <v>39835.266956859894</v>
      </c>
      <c r="AJ29">
        <v>328</v>
      </c>
      <c r="AK29" s="1">
        <f t="shared" si="31"/>
        <v>137757.20155595074</v>
      </c>
      <c r="AL29" s="1">
        <f t="shared" si="23"/>
        <v>4132.7160466785217</v>
      </c>
      <c r="AM29" s="1">
        <f t="shared" si="52"/>
        <v>4132.7160466785217</v>
      </c>
      <c r="AN29" s="1">
        <f t="shared" si="10"/>
        <v>4132.7160466785217</v>
      </c>
      <c r="AO29" s="1">
        <f t="shared" si="41"/>
        <v>141889.91760262926</v>
      </c>
    </row>
    <row r="30" spans="1:41" hidden="1" x14ac:dyDescent="0.3">
      <c r="A30" t="s">
        <v>28</v>
      </c>
      <c r="B30" s="1">
        <f t="shared" si="53"/>
        <v>217.55745683451681</v>
      </c>
      <c r="C30" s="1">
        <f t="shared" si="34"/>
        <v>6.5267237050355043</v>
      </c>
      <c r="D30" s="1">
        <f t="shared" si="54"/>
        <v>6.5267237050355043</v>
      </c>
      <c r="E30" s="1">
        <f t="shared" si="35"/>
        <v>0</v>
      </c>
      <c r="F30" s="1">
        <f t="shared" si="55"/>
        <v>217.55745683451681</v>
      </c>
      <c r="H30">
        <f t="shared" si="44"/>
        <v>89</v>
      </c>
      <c r="I30" s="1">
        <f t="shared" si="27"/>
        <v>875.81001328233594</v>
      </c>
      <c r="J30" s="1">
        <f t="shared" si="15"/>
        <v>26.274300398470078</v>
      </c>
      <c r="K30" s="1">
        <f t="shared" si="45"/>
        <v>26.274300398470075</v>
      </c>
      <c r="L30" s="1">
        <f t="shared" si="2"/>
        <v>26.274300398470075</v>
      </c>
      <c r="M30" s="1">
        <f t="shared" si="37"/>
        <v>902.08431368080596</v>
      </c>
      <c r="O30">
        <f t="shared" si="46"/>
        <v>149</v>
      </c>
      <c r="P30" s="1">
        <f t="shared" si="28"/>
        <v>3115.4896024895634</v>
      </c>
      <c r="Q30" s="1">
        <f t="shared" si="17"/>
        <v>93.464688074686904</v>
      </c>
      <c r="R30" s="1">
        <f t="shared" si="47"/>
        <v>93.464688074686919</v>
      </c>
      <c r="S30" s="1">
        <f t="shared" si="4"/>
        <v>93.464688074686919</v>
      </c>
      <c r="T30" s="1">
        <f t="shared" si="38"/>
        <v>3208.9542905642502</v>
      </c>
      <c r="V30">
        <f t="shared" si="48"/>
        <v>209</v>
      </c>
      <c r="W30" s="1">
        <f t="shared" si="29"/>
        <v>11090.634641540519</v>
      </c>
      <c r="X30" s="1">
        <f t="shared" si="19"/>
        <v>332.71903924621557</v>
      </c>
      <c r="Y30" s="1">
        <f t="shared" si="49"/>
        <v>332.71903924621557</v>
      </c>
      <c r="Z30" s="1">
        <f t="shared" si="6"/>
        <v>332.71903924621557</v>
      </c>
      <c r="AA30" s="1">
        <f t="shared" si="39"/>
        <v>11423.353680786735</v>
      </c>
      <c r="AC30">
        <f t="shared" si="50"/>
        <v>269</v>
      </c>
      <c r="AD30" s="1">
        <f t="shared" si="30"/>
        <v>39502.54791761368</v>
      </c>
      <c r="AE30" s="1">
        <f t="shared" si="21"/>
        <v>1185.0764375284105</v>
      </c>
      <c r="AF30" s="1">
        <f t="shared" si="51"/>
        <v>1185.0764375284105</v>
      </c>
      <c r="AG30" s="1">
        <f t="shared" si="8"/>
        <v>1185.0764375284105</v>
      </c>
      <c r="AH30" s="1">
        <f t="shared" si="40"/>
        <v>40687.624355142092</v>
      </c>
      <c r="AJ30">
        <v>329</v>
      </c>
      <c r="AK30" s="1">
        <f t="shared" si="31"/>
        <v>140704.84116510084</v>
      </c>
      <c r="AL30" s="1">
        <f t="shared" si="23"/>
        <v>4221.1452349530246</v>
      </c>
      <c r="AM30" s="1">
        <f t="shared" si="52"/>
        <v>4221.1452349530255</v>
      </c>
      <c r="AN30" s="1">
        <f t="shared" si="10"/>
        <v>4221.1452349530255</v>
      </c>
      <c r="AO30" s="1">
        <f t="shared" si="41"/>
        <v>144925.98640005387</v>
      </c>
    </row>
    <row r="31" spans="1:41" hidden="1" x14ac:dyDescent="0.3">
      <c r="A31" t="s">
        <v>29</v>
      </c>
      <c r="B31" s="1">
        <f t="shared" si="53"/>
        <v>217.55745683451681</v>
      </c>
      <c r="C31" s="1">
        <f t="shared" si="34"/>
        <v>6.5267237050355043</v>
      </c>
      <c r="D31" s="1">
        <f t="shared" si="54"/>
        <v>13.053447410071009</v>
      </c>
      <c r="E31" s="1">
        <f t="shared" si="35"/>
        <v>13.053447410071009</v>
      </c>
      <c r="F31" s="1">
        <f t="shared" si="55"/>
        <v>230.61090424458783</v>
      </c>
      <c r="H31">
        <f t="shared" si="44"/>
        <v>90</v>
      </c>
      <c r="I31" s="1">
        <f t="shared" si="27"/>
        <v>889.03086627073492</v>
      </c>
      <c r="J31" s="1">
        <f t="shared" si="15"/>
        <v>26.670925988122047</v>
      </c>
      <c r="K31" s="1">
        <f t="shared" si="45"/>
        <v>26.67092598812205</v>
      </c>
      <c r="L31" s="1">
        <f t="shared" si="2"/>
        <v>26.67092598812205</v>
      </c>
      <c r="M31" s="1">
        <f t="shared" si="37"/>
        <v>915.70179225885693</v>
      </c>
      <c r="O31">
        <f t="shared" si="46"/>
        <v>150</v>
      </c>
      <c r="P31" s="1">
        <f t="shared" si="28"/>
        <v>3182.283364576128</v>
      </c>
      <c r="Q31" s="1">
        <f t="shared" si="17"/>
        <v>95.468500937283835</v>
      </c>
      <c r="R31" s="1">
        <f t="shared" si="47"/>
        <v>95.468500937283821</v>
      </c>
      <c r="S31" s="1">
        <f t="shared" si="4"/>
        <v>95.468500937283821</v>
      </c>
      <c r="T31" s="1">
        <f t="shared" si="38"/>
        <v>3277.7518655134118</v>
      </c>
      <c r="V31">
        <f t="shared" si="48"/>
        <v>210</v>
      </c>
      <c r="W31" s="1">
        <f t="shared" si="29"/>
        <v>11327.885179849451</v>
      </c>
      <c r="X31" s="1">
        <f t="shared" si="19"/>
        <v>339.83655539548351</v>
      </c>
      <c r="Y31" s="1">
        <f t="shared" si="49"/>
        <v>339.83655539548357</v>
      </c>
      <c r="Z31" s="1">
        <f t="shared" si="6"/>
        <v>339.83655539548357</v>
      </c>
      <c r="AA31" s="1">
        <f t="shared" si="39"/>
        <v>11667.721735244933</v>
      </c>
      <c r="AC31">
        <f t="shared" si="50"/>
        <v>270</v>
      </c>
      <c r="AD31" s="1">
        <f t="shared" si="30"/>
        <v>40347.787799746606</v>
      </c>
      <c r="AE31" s="1">
        <f t="shared" si="21"/>
        <v>1210.4336339923982</v>
      </c>
      <c r="AF31" s="1">
        <f t="shared" si="51"/>
        <v>1210.4336339923982</v>
      </c>
      <c r="AG31" s="1">
        <f t="shared" si="8"/>
        <v>1210.4336339923982</v>
      </c>
      <c r="AH31" s="1">
        <f t="shared" si="40"/>
        <v>41558.221433739003</v>
      </c>
      <c r="AJ31">
        <v>330</v>
      </c>
      <c r="AK31" s="1">
        <f t="shared" si="31"/>
        <v>143715.55276606148</v>
      </c>
      <c r="AL31" s="1">
        <f t="shared" si="23"/>
        <v>4311.4665829818441</v>
      </c>
      <c r="AM31" s="1">
        <f t="shared" si="52"/>
        <v>4311.466582981845</v>
      </c>
      <c r="AN31" s="1">
        <f t="shared" si="10"/>
        <v>4311.466582981845</v>
      </c>
      <c r="AO31" s="1">
        <f t="shared" si="41"/>
        <v>148027.01934904332</v>
      </c>
    </row>
    <row r="32" spans="1:41" hidden="1" x14ac:dyDescent="0.3">
      <c r="A32" t="s">
        <v>30</v>
      </c>
      <c r="B32" s="1">
        <f t="shared" si="53"/>
        <v>230.61090424458783</v>
      </c>
      <c r="C32" s="1">
        <f t="shared" si="34"/>
        <v>6.9183271273376343</v>
      </c>
      <c r="D32" s="1">
        <f t="shared" si="54"/>
        <v>6.9183271273376334</v>
      </c>
      <c r="E32" s="1">
        <f t="shared" si="35"/>
        <v>0</v>
      </c>
      <c r="F32" s="1">
        <f t="shared" si="55"/>
        <v>230.61090424458783</v>
      </c>
      <c r="H32">
        <f t="shared" si="44"/>
        <v>91</v>
      </c>
      <c r="I32" s="1">
        <f t="shared" si="27"/>
        <v>915.70179225885693</v>
      </c>
      <c r="J32" s="1">
        <f t="shared" si="15"/>
        <v>27.471053767765707</v>
      </c>
      <c r="K32" s="1">
        <f t="shared" si="45"/>
        <v>27.47105376776571</v>
      </c>
      <c r="L32" s="1">
        <f t="shared" si="2"/>
        <v>27.47105376776571</v>
      </c>
      <c r="M32" s="1">
        <f t="shared" si="37"/>
        <v>943.17284602662266</v>
      </c>
      <c r="O32">
        <f t="shared" si="46"/>
        <v>151</v>
      </c>
      <c r="P32" s="1">
        <f t="shared" si="28"/>
        <v>3250.2808117456461</v>
      </c>
      <c r="Q32" s="1">
        <f t="shared" si="17"/>
        <v>97.508424352369374</v>
      </c>
      <c r="R32" s="1">
        <f t="shared" si="47"/>
        <v>97.508424352369374</v>
      </c>
      <c r="S32" s="1">
        <f t="shared" si="4"/>
        <v>97.508424352369374</v>
      </c>
      <c r="T32" s="1">
        <f t="shared" si="38"/>
        <v>3347.7892360980154</v>
      </c>
      <c r="V32">
        <f t="shared" si="48"/>
        <v>211</v>
      </c>
      <c r="W32" s="1">
        <f t="shared" si="29"/>
        <v>11570.213310892565</v>
      </c>
      <c r="X32" s="1">
        <f t="shared" si="19"/>
        <v>347.10639932677691</v>
      </c>
      <c r="Y32" s="1">
        <f t="shared" si="49"/>
        <v>347.10639932677697</v>
      </c>
      <c r="Z32" s="1">
        <f t="shared" si="6"/>
        <v>347.10639932677697</v>
      </c>
      <c r="AA32" s="1">
        <f t="shared" si="39"/>
        <v>11917.319710219341</v>
      </c>
      <c r="AC32">
        <f t="shared" si="50"/>
        <v>271</v>
      </c>
      <c r="AD32" s="1">
        <f t="shared" si="30"/>
        <v>41211.115034412229</v>
      </c>
      <c r="AE32" s="1">
        <f t="shared" si="21"/>
        <v>1236.3334510323668</v>
      </c>
      <c r="AF32" s="1">
        <f t="shared" si="51"/>
        <v>1236.3334510323668</v>
      </c>
      <c r="AG32" s="1">
        <f t="shared" si="8"/>
        <v>1236.3334510323668</v>
      </c>
      <c r="AH32" s="1">
        <f t="shared" si="40"/>
        <v>42447.448485444598</v>
      </c>
      <c r="AJ32">
        <v>331</v>
      </c>
      <c r="AK32" s="1">
        <f t="shared" si="31"/>
        <v>146790.68589801094</v>
      </c>
      <c r="AL32" s="1">
        <f t="shared" si="23"/>
        <v>4403.7205769403281</v>
      </c>
      <c r="AM32" s="1">
        <f t="shared" si="52"/>
        <v>4403.720576940329</v>
      </c>
      <c r="AN32" s="1">
        <f t="shared" si="10"/>
        <v>4403.720576940329</v>
      </c>
      <c r="AO32" s="1">
        <f t="shared" si="41"/>
        <v>151194.40647495128</v>
      </c>
    </row>
    <row r="33" spans="1:41" hidden="1" x14ac:dyDescent="0.3">
      <c r="A33" t="s">
        <v>31</v>
      </c>
      <c r="B33" s="1">
        <f t="shared" si="53"/>
        <v>230.61090424458783</v>
      </c>
      <c r="C33" s="1">
        <f t="shared" si="34"/>
        <v>6.9183271273376343</v>
      </c>
      <c r="D33" s="1">
        <f t="shared" si="54"/>
        <v>13.836654254675267</v>
      </c>
      <c r="E33" s="1">
        <f t="shared" si="35"/>
        <v>13.836654254675267</v>
      </c>
      <c r="F33" s="1">
        <f t="shared" si="55"/>
        <v>244.4475584992631</v>
      </c>
      <c r="H33">
        <f t="shared" si="44"/>
        <v>92</v>
      </c>
      <c r="I33" s="1">
        <f t="shared" si="27"/>
        <v>929.33619177194737</v>
      </c>
      <c r="J33" s="1">
        <f t="shared" si="15"/>
        <v>27.880085753158419</v>
      </c>
      <c r="K33" s="1">
        <f t="shared" si="45"/>
        <v>27.880085753158419</v>
      </c>
      <c r="L33" s="1">
        <f t="shared" si="2"/>
        <v>27.880085753158419</v>
      </c>
      <c r="M33" s="1">
        <f t="shared" si="37"/>
        <v>957.21627752510574</v>
      </c>
      <c r="O33">
        <f t="shared" si="46"/>
        <v>152</v>
      </c>
      <c r="P33" s="1">
        <f t="shared" si="28"/>
        <v>3319.9091503448572</v>
      </c>
      <c r="Q33" s="1">
        <f t="shared" si="17"/>
        <v>99.597274510345713</v>
      </c>
      <c r="R33" s="1">
        <f t="shared" si="47"/>
        <v>99.597274510345713</v>
      </c>
      <c r="S33" s="1">
        <f t="shared" si="4"/>
        <v>99.597274510345713</v>
      </c>
      <c r="T33" s="1">
        <f t="shared" si="38"/>
        <v>3419.506424855203</v>
      </c>
      <c r="V33">
        <f t="shared" si="48"/>
        <v>212</v>
      </c>
      <c r="W33" s="1">
        <f t="shared" si="29"/>
        <v>11817.722435708994</v>
      </c>
      <c r="X33" s="1">
        <f t="shared" si="19"/>
        <v>354.53167307126984</v>
      </c>
      <c r="Y33" s="1">
        <f t="shared" si="49"/>
        <v>354.53167307126984</v>
      </c>
      <c r="Z33" s="1">
        <f t="shared" si="6"/>
        <v>354.53167307126984</v>
      </c>
      <c r="AA33" s="1">
        <f t="shared" si="39"/>
        <v>12172.254108780264</v>
      </c>
      <c r="AC33">
        <f t="shared" si="50"/>
        <v>272</v>
      </c>
      <c r="AD33" s="1">
        <f t="shared" si="30"/>
        <v>42092.916812373325</v>
      </c>
      <c r="AE33" s="1">
        <f t="shared" si="21"/>
        <v>1262.7875043711997</v>
      </c>
      <c r="AF33" s="1">
        <f t="shared" si="51"/>
        <v>1262.7875043711999</v>
      </c>
      <c r="AG33" s="1">
        <f t="shared" si="8"/>
        <v>1262.7875043711999</v>
      </c>
      <c r="AH33" s="1">
        <f t="shared" si="40"/>
        <v>43355.704316744523</v>
      </c>
      <c r="AJ33">
        <v>332</v>
      </c>
      <c r="AK33" s="1">
        <f t="shared" si="31"/>
        <v>149931.61897058008</v>
      </c>
      <c r="AL33" s="1">
        <f t="shared" si="23"/>
        <v>4497.9485691174023</v>
      </c>
      <c r="AM33" s="1">
        <f t="shared" si="52"/>
        <v>4497.9485691174023</v>
      </c>
      <c r="AN33" s="1">
        <f t="shared" si="10"/>
        <v>4497.9485691174023</v>
      </c>
      <c r="AO33" s="1">
        <f t="shared" si="41"/>
        <v>154429.56753969748</v>
      </c>
    </row>
    <row r="34" spans="1:41" hidden="1" x14ac:dyDescent="0.3">
      <c r="A34" t="s">
        <v>32</v>
      </c>
      <c r="B34" s="1">
        <f t="shared" si="53"/>
        <v>244.4475584992631</v>
      </c>
      <c r="C34" s="1">
        <f t="shared" si="34"/>
        <v>7.3334267549778929</v>
      </c>
      <c r="D34" s="1">
        <f t="shared" si="54"/>
        <v>7.3334267549778929</v>
      </c>
      <c r="E34" s="1">
        <f t="shared" si="35"/>
        <v>0</v>
      </c>
      <c r="F34" s="1">
        <f t="shared" si="55"/>
        <v>244.4475584992631</v>
      </c>
      <c r="H34">
        <f t="shared" si="44"/>
        <v>93</v>
      </c>
      <c r="I34" s="1">
        <f t="shared" si="27"/>
        <v>957.21627752510574</v>
      </c>
      <c r="J34" s="1">
        <f t="shared" si="15"/>
        <v>28.716488325753172</v>
      </c>
      <c r="K34" s="1">
        <f t="shared" si="45"/>
        <v>28.716488325753168</v>
      </c>
      <c r="L34" s="1">
        <f t="shared" si="2"/>
        <v>28.716488325753168</v>
      </c>
      <c r="M34" s="1">
        <f t="shared" si="37"/>
        <v>985.93276585085891</v>
      </c>
      <c r="O34">
        <f t="shared" si="46"/>
        <v>153</v>
      </c>
      <c r="P34" s="1">
        <f t="shared" si="28"/>
        <v>3390.7899365294497</v>
      </c>
      <c r="Q34" s="1">
        <f t="shared" si="17"/>
        <v>101.72369809588349</v>
      </c>
      <c r="R34" s="1">
        <f t="shared" si="47"/>
        <v>101.72369809588348</v>
      </c>
      <c r="S34" s="1">
        <f t="shared" si="4"/>
        <v>101.72369809588348</v>
      </c>
      <c r="T34" s="1">
        <f t="shared" si="38"/>
        <v>3492.513634625333</v>
      </c>
      <c r="V34">
        <f t="shared" si="48"/>
        <v>213</v>
      </c>
      <c r="W34" s="1">
        <f t="shared" si="29"/>
        <v>12070.53041068438</v>
      </c>
      <c r="X34" s="1">
        <f t="shared" si="19"/>
        <v>362.11591232053138</v>
      </c>
      <c r="Y34" s="1">
        <f t="shared" si="49"/>
        <v>362.11591232053132</v>
      </c>
      <c r="Z34" s="1">
        <f t="shared" si="6"/>
        <v>362.11591232053132</v>
      </c>
      <c r="AA34" s="1">
        <f t="shared" si="39"/>
        <v>12432.64632300491</v>
      </c>
      <c r="AC34">
        <f t="shared" si="50"/>
        <v>273</v>
      </c>
      <c r="AD34" s="1">
        <f t="shared" si="30"/>
        <v>42993.588404423994</v>
      </c>
      <c r="AE34" s="1">
        <f t="shared" si="21"/>
        <v>1289.8076521327198</v>
      </c>
      <c r="AF34" s="1">
        <f t="shared" si="51"/>
        <v>1289.8076521327196</v>
      </c>
      <c r="AG34" s="1">
        <f t="shared" si="8"/>
        <v>1289.8076521327196</v>
      </c>
      <c r="AH34" s="1">
        <f t="shared" si="40"/>
        <v>44283.39605655671</v>
      </c>
      <c r="AJ34">
        <v>333</v>
      </c>
      <c r="AK34" s="1">
        <f t="shared" si="31"/>
        <v>153139.75988756475</v>
      </c>
      <c r="AL34" s="1">
        <f t="shared" si="23"/>
        <v>4594.1927966269423</v>
      </c>
      <c r="AM34" s="1">
        <f t="shared" si="52"/>
        <v>4594.1927966269423</v>
      </c>
      <c r="AN34" s="1">
        <f t="shared" si="10"/>
        <v>4594.1927966269423</v>
      </c>
      <c r="AO34" s="1">
        <f t="shared" si="41"/>
        <v>157733.9526841917</v>
      </c>
    </row>
    <row r="35" spans="1:41" hidden="1" x14ac:dyDescent="0.3">
      <c r="A35" t="s">
        <v>33</v>
      </c>
      <c r="B35" s="1">
        <f t="shared" si="53"/>
        <v>244.4475584992631</v>
      </c>
      <c r="C35" s="1">
        <f t="shared" si="34"/>
        <v>7.3334267549778929</v>
      </c>
      <c r="D35" s="1">
        <f t="shared" si="54"/>
        <v>14.666853509955786</v>
      </c>
      <c r="E35" s="1">
        <f t="shared" si="35"/>
        <v>14.666853509955786</v>
      </c>
      <c r="F35" s="1">
        <f t="shared" si="55"/>
        <v>259.11441200921888</v>
      </c>
      <c r="H35">
        <f t="shared" si="44"/>
        <v>94</v>
      </c>
      <c r="I35" s="1">
        <f t="shared" si="27"/>
        <v>971.26591234090313</v>
      </c>
      <c r="J35" s="1">
        <f t="shared" si="15"/>
        <v>29.137977370227091</v>
      </c>
      <c r="K35" s="1">
        <f t="shared" si="45"/>
        <v>29.137977370227091</v>
      </c>
      <c r="L35" s="1">
        <f t="shared" si="2"/>
        <v>29.137977370227091</v>
      </c>
      <c r="M35" s="1">
        <f t="shared" si="37"/>
        <v>1000.4038897111302</v>
      </c>
      <c r="O35">
        <f t="shared" si="46"/>
        <v>154</v>
      </c>
      <c r="P35" s="1">
        <f t="shared" si="28"/>
        <v>3463.375657255106</v>
      </c>
      <c r="Q35" s="1">
        <f t="shared" si="17"/>
        <v>103.90126971765318</v>
      </c>
      <c r="R35" s="1">
        <f t="shared" si="47"/>
        <v>103.90126971765319</v>
      </c>
      <c r="S35" s="1">
        <f t="shared" si="4"/>
        <v>103.90126971765319</v>
      </c>
      <c r="T35" s="1">
        <f t="shared" si="38"/>
        <v>3567.2769269727592</v>
      </c>
      <c r="V35">
        <f t="shared" si="48"/>
        <v>214</v>
      </c>
      <c r="W35" s="1">
        <f t="shared" si="29"/>
        <v>12328.745053287257</v>
      </c>
      <c r="X35" s="1">
        <f t="shared" si="19"/>
        <v>369.86235159861769</v>
      </c>
      <c r="Y35" s="1">
        <f t="shared" si="49"/>
        <v>369.86235159861764</v>
      </c>
      <c r="Z35" s="1">
        <f t="shared" si="6"/>
        <v>369.86235159861764</v>
      </c>
      <c r="AA35" s="1">
        <f t="shared" si="39"/>
        <v>12698.607404885875</v>
      </c>
      <c r="AC35">
        <f t="shared" si="50"/>
        <v>274</v>
      </c>
      <c r="AD35" s="1">
        <f t="shared" si="30"/>
        <v>43913.533704958092</v>
      </c>
      <c r="AE35" s="1">
        <f t="shared" si="21"/>
        <v>1317.4060111487427</v>
      </c>
      <c r="AF35" s="1">
        <f t="shared" si="51"/>
        <v>1317.4060111487427</v>
      </c>
      <c r="AG35" s="1">
        <f t="shared" si="8"/>
        <v>1317.4060111487427</v>
      </c>
      <c r="AH35" s="1">
        <f t="shared" si="40"/>
        <v>45230.939716106834</v>
      </c>
      <c r="AJ35">
        <v>334</v>
      </c>
      <c r="AK35" s="1">
        <f t="shared" si="31"/>
        <v>156416.54667304296</v>
      </c>
      <c r="AL35" s="1">
        <f t="shared" si="23"/>
        <v>4692.4964001912886</v>
      </c>
      <c r="AM35" s="1">
        <f t="shared" si="52"/>
        <v>4692.4964001912895</v>
      </c>
      <c r="AN35" s="1">
        <f t="shared" si="10"/>
        <v>4692.4964001912895</v>
      </c>
      <c r="AO35" s="1">
        <f t="shared" si="41"/>
        <v>161109.04307323426</v>
      </c>
    </row>
    <row r="36" spans="1:41" hidden="1" x14ac:dyDescent="0.3">
      <c r="A36" t="s">
        <v>34</v>
      </c>
      <c r="B36" s="1">
        <f t="shared" si="53"/>
        <v>259.11441200921888</v>
      </c>
      <c r="C36" s="1">
        <f t="shared" si="34"/>
        <v>7.7734323602765665</v>
      </c>
      <c r="D36" s="1">
        <f t="shared" si="54"/>
        <v>7.7734323602765656</v>
      </c>
      <c r="E36" s="1">
        <f t="shared" si="35"/>
        <v>0</v>
      </c>
      <c r="F36" s="1">
        <f t="shared" si="55"/>
        <v>259.11441200921888</v>
      </c>
      <c r="H36">
        <f t="shared" si="44"/>
        <v>95</v>
      </c>
      <c r="I36" s="1">
        <f t="shared" si="27"/>
        <v>1000.4038897111302</v>
      </c>
      <c r="J36" s="1">
        <f t="shared" si="15"/>
        <v>30.012116691333905</v>
      </c>
      <c r="K36" s="1">
        <f t="shared" si="45"/>
        <v>30.012116691333901</v>
      </c>
      <c r="L36" s="1">
        <f t="shared" si="2"/>
        <v>30.012116691333901</v>
      </c>
      <c r="M36" s="1">
        <f t="shared" si="37"/>
        <v>1030.4160064024641</v>
      </c>
      <c r="O36">
        <f t="shared" si="46"/>
        <v>155</v>
      </c>
      <c r="P36" s="1">
        <f t="shared" si="28"/>
        <v>3537.2648102814251</v>
      </c>
      <c r="Q36" s="1">
        <f t="shared" si="17"/>
        <v>106.11794430844274</v>
      </c>
      <c r="R36" s="1">
        <f t="shared" si="47"/>
        <v>106.11794430844274</v>
      </c>
      <c r="S36" s="1">
        <f t="shared" si="4"/>
        <v>106.11794430844274</v>
      </c>
      <c r="T36" s="1">
        <f t="shared" si="38"/>
        <v>3643.382754589868</v>
      </c>
      <c r="V36">
        <f t="shared" si="48"/>
        <v>215</v>
      </c>
      <c r="W36" s="1">
        <f t="shared" si="29"/>
        <v>12592.489460577433</v>
      </c>
      <c r="X36" s="1">
        <f t="shared" si="19"/>
        <v>377.77468381732297</v>
      </c>
      <c r="Y36" s="1">
        <f t="shared" si="49"/>
        <v>377.77468381732291</v>
      </c>
      <c r="Z36" s="1">
        <f t="shared" si="6"/>
        <v>377.77468381732291</v>
      </c>
      <c r="AA36" s="1">
        <f t="shared" si="39"/>
        <v>12970.264144394756</v>
      </c>
      <c r="AC36">
        <f t="shared" si="50"/>
        <v>275</v>
      </c>
      <c r="AD36" s="1">
        <f t="shared" si="30"/>
        <v>44853.165032289508</v>
      </c>
      <c r="AE36" s="1">
        <f t="shared" si="21"/>
        <v>1345.5949509686852</v>
      </c>
      <c r="AF36" s="1">
        <f t="shared" si="51"/>
        <v>1345.594950968685</v>
      </c>
      <c r="AG36" s="1">
        <f t="shared" si="8"/>
        <v>1345.594950968685</v>
      </c>
      <c r="AH36" s="1">
        <f t="shared" si="40"/>
        <v>46198.759983258191</v>
      </c>
      <c r="AJ36">
        <v>335</v>
      </c>
      <c r="AK36" s="1">
        <f t="shared" si="31"/>
        <v>159763.44812226557</v>
      </c>
      <c r="AL36" s="1">
        <f t="shared" si="23"/>
        <v>4792.9034436679667</v>
      </c>
      <c r="AM36" s="1">
        <f t="shared" si="52"/>
        <v>4792.9034436679676</v>
      </c>
      <c r="AN36" s="1">
        <f t="shared" si="10"/>
        <v>4792.9034436679676</v>
      </c>
      <c r="AO36" s="1">
        <f t="shared" si="41"/>
        <v>164556.35156593355</v>
      </c>
    </row>
    <row r="37" spans="1:41" hidden="1" x14ac:dyDescent="0.3">
      <c r="A37" t="s">
        <v>35</v>
      </c>
      <c r="B37" s="1">
        <f t="shared" si="53"/>
        <v>259.11441200921888</v>
      </c>
      <c r="C37" s="1">
        <f t="shared" si="34"/>
        <v>7.7734323602765665</v>
      </c>
      <c r="D37" s="1">
        <f t="shared" si="54"/>
        <v>15.546864720553131</v>
      </c>
      <c r="E37" s="1">
        <f t="shared" si="35"/>
        <v>15.546864720553131</v>
      </c>
      <c r="F37" s="1">
        <f t="shared" si="55"/>
        <v>274.661276729772</v>
      </c>
      <c r="H37">
        <f t="shared" si="44"/>
        <v>96</v>
      </c>
      <c r="I37" s="1">
        <f t="shared" si="27"/>
        <v>1014.8691416819109</v>
      </c>
      <c r="J37" s="1">
        <f t="shared" si="15"/>
        <v>30.446074250457329</v>
      </c>
      <c r="K37" s="1">
        <f t="shared" si="45"/>
        <v>30.446074250457329</v>
      </c>
      <c r="L37" s="1">
        <f t="shared" si="2"/>
        <v>30.446074250457329</v>
      </c>
      <c r="M37" s="1">
        <f t="shared" si="37"/>
        <v>1045.3152159323683</v>
      </c>
      <c r="O37">
        <f t="shared" si="46"/>
        <v>156</v>
      </c>
      <c r="P37" s="1">
        <f t="shared" si="28"/>
        <v>3612.9366803394105</v>
      </c>
      <c r="Q37" s="1">
        <f t="shared" si="17"/>
        <v>108.3881004101823</v>
      </c>
      <c r="R37" s="1">
        <f t="shared" si="47"/>
        <v>108.3881004101823</v>
      </c>
      <c r="S37" s="1">
        <f t="shared" si="4"/>
        <v>108.3881004101823</v>
      </c>
      <c r="T37" s="1">
        <f t="shared" si="38"/>
        <v>3721.3247807495927</v>
      </c>
      <c r="V37">
        <f t="shared" si="48"/>
        <v>216</v>
      </c>
      <c r="W37" s="1">
        <f t="shared" si="29"/>
        <v>12861.876043984574</v>
      </c>
      <c r="X37" s="1">
        <f t="shared" si="19"/>
        <v>385.85628131953717</v>
      </c>
      <c r="Y37" s="1">
        <f t="shared" si="49"/>
        <v>385.85628131953723</v>
      </c>
      <c r="Z37" s="1">
        <f t="shared" si="6"/>
        <v>385.85628131953723</v>
      </c>
      <c r="AA37" s="1">
        <f t="shared" si="39"/>
        <v>13247.73232530411</v>
      </c>
      <c r="AC37">
        <f t="shared" si="50"/>
        <v>276</v>
      </c>
      <c r="AD37" s="1">
        <f t="shared" si="30"/>
        <v>45812.903701938652</v>
      </c>
      <c r="AE37" s="1">
        <f t="shared" si="21"/>
        <v>1374.3871110581595</v>
      </c>
      <c r="AF37" s="1">
        <f t="shared" si="51"/>
        <v>1374.3871110581597</v>
      </c>
      <c r="AG37" s="1">
        <f t="shared" si="8"/>
        <v>1374.3871110581597</v>
      </c>
      <c r="AH37" s="1">
        <f t="shared" si="40"/>
        <v>47187.290812996813</v>
      </c>
      <c r="AJ37">
        <v>336</v>
      </c>
      <c r="AK37" s="1">
        <f t="shared" si="31"/>
        <v>163181.96445487539</v>
      </c>
      <c r="AL37" s="1">
        <f t="shared" si="23"/>
        <v>4895.4589336462614</v>
      </c>
      <c r="AM37" s="1">
        <f t="shared" si="52"/>
        <v>4895.4589336462604</v>
      </c>
      <c r="AN37" s="1">
        <f t="shared" si="10"/>
        <v>4895.4589336462604</v>
      </c>
      <c r="AO37" s="1">
        <f t="shared" si="41"/>
        <v>168077.42338852165</v>
      </c>
    </row>
    <row r="38" spans="1:41" hidden="1" x14ac:dyDescent="0.3">
      <c r="A38" t="s">
        <v>36</v>
      </c>
      <c r="B38" s="1">
        <f t="shared" si="53"/>
        <v>274.661276729772</v>
      </c>
      <c r="C38" s="1">
        <f t="shared" si="34"/>
        <v>8.23983830189316</v>
      </c>
      <c r="D38" s="1">
        <f t="shared" si="54"/>
        <v>8.2398383018931582</v>
      </c>
      <c r="E38" s="1">
        <f t="shared" si="35"/>
        <v>0</v>
      </c>
      <c r="F38" s="1">
        <f t="shared" si="55"/>
        <v>274.661276729772</v>
      </c>
      <c r="H38">
        <f t="shared" si="44"/>
        <v>97</v>
      </c>
      <c r="I38" s="1">
        <f t="shared" si="27"/>
        <v>1045.3152159323683</v>
      </c>
      <c r="J38" s="1">
        <f t="shared" si="15"/>
        <v>31.359456477971051</v>
      </c>
      <c r="K38" s="1">
        <f t="shared" si="45"/>
        <v>31.359456477971051</v>
      </c>
      <c r="L38" s="1">
        <f t="shared" si="2"/>
        <v>31.359456477971051</v>
      </c>
      <c r="M38" s="1">
        <f t="shared" si="37"/>
        <v>1076.6746724103393</v>
      </c>
      <c r="O38">
        <f t="shared" si="46"/>
        <v>157</v>
      </c>
      <c r="P38" s="1">
        <f t="shared" si="28"/>
        <v>3689.9653242716217</v>
      </c>
      <c r="Q38" s="1">
        <f t="shared" si="17"/>
        <v>110.69895972814865</v>
      </c>
      <c r="R38" s="1">
        <f t="shared" si="47"/>
        <v>110.69895972814867</v>
      </c>
      <c r="S38" s="1">
        <f t="shared" si="4"/>
        <v>110.69895972814867</v>
      </c>
      <c r="T38" s="1">
        <f t="shared" si="38"/>
        <v>3800.6642839997703</v>
      </c>
      <c r="V38">
        <f t="shared" si="48"/>
        <v>217</v>
      </c>
      <c r="W38" s="1">
        <f t="shared" si="29"/>
        <v>13137.033365575962</v>
      </c>
      <c r="X38" s="1">
        <f t="shared" si="19"/>
        <v>394.11100096727887</v>
      </c>
      <c r="Y38" s="1">
        <f t="shared" si="49"/>
        <v>394.11100096727881</v>
      </c>
      <c r="Z38" s="1">
        <f t="shared" si="6"/>
        <v>394.11100096727881</v>
      </c>
      <c r="AA38" s="1">
        <f t="shared" si="39"/>
        <v>13531.144366543242</v>
      </c>
      <c r="AC38">
        <f t="shared" si="50"/>
        <v>277</v>
      </c>
      <c r="AD38" s="1">
        <f t="shared" si="30"/>
        <v>46793.179812029535</v>
      </c>
      <c r="AE38" s="1">
        <f t="shared" si="21"/>
        <v>1403.7953943608859</v>
      </c>
      <c r="AF38" s="1">
        <f t="shared" si="51"/>
        <v>1403.7953943608861</v>
      </c>
      <c r="AG38" s="1">
        <f t="shared" si="8"/>
        <v>1403.7953943608861</v>
      </c>
      <c r="AH38" s="1">
        <f t="shared" si="40"/>
        <v>48196.975206390423</v>
      </c>
      <c r="AJ38">
        <v>337</v>
      </c>
      <c r="AK38" s="1">
        <f t="shared" si="31"/>
        <v>166673.62799416078</v>
      </c>
      <c r="AL38" s="1">
        <f t="shared" si="23"/>
        <v>5000.2088398248234</v>
      </c>
      <c r="AM38" s="1">
        <f t="shared" si="52"/>
        <v>5000.2088398248225</v>
      </c>
      <c r="AN38" s="1">
        <f t="shared" si="10"/>
        <v>5000.2088398248225</v>
      </c>
      <c r="AO38" s="1">
        <f t="shared" si="41"/>
        <v>171673.83683398561</v>
      </c>
    </row>
    <row r="39" spans="1:41" hidden="1" x14ac:dyDescent="0.3">
      <c r="A39" t="s">
        <v>37</v>
      </c>
      <c r="B39" s="1">
        <f t="shared" si="53"/>
        <v>274.661276729772</v>
      </c>
      <c r="C39" s="1">
        <f t="shared" si="34"/>
        <v>8.23983830189316</v>
      </c>
      <c r="D39" s="1">
        <f t="shared" si="54"/>
        <v>16.479676603786316</v>
      </c>
      <c r="E39" s="1">
        <f t="shared" si="35"/>
        <v>16.479676603786316</v>
      </c>
      <c r="F39" s="1">
        <f t="shared" si="55"/>
        <v>291.14095333355829</v>
      </c>
      <c r="H39">
        <f t="shared" si="44"/>
        <v>98</v>
      </c>
      <c r="I39" s="1">
        <f t="shared" si="27"/>
        <v>1060.1949958065529</v>
      </c>
      <c r="J39" s="1">
        <f t="shared" si="15"/>
        <v>31.805849874196586</v>
      </c>
      <c r="K39" s="1">
        <f t="shared" si="45"/>
        <v>31.805849874196582</v>
      </c>
      <c r="L39" s="1">
        <f t="shared" si="2"/>
        <v>31.805849874196582</v>
      </c>
      <c r="M39" s="1">
        <f t="shared" si="37"/>
        <v>1092.0008456807495</v>
      </c>
      <c r="O39">
        <f t="shared" si="46"/>
        <v>158</v>
      </c>
      <c r="P39" s="1">
        <f t="shared" si="28"/>
        <v>3768.8584341255737</v>
      </c>
      <c r="Q39" s="1">
        <f t="shared" si="17"/>
        <v>113.0657530237672</v>
      </c>
      <c r="R39" s="1">
        <f t="shared" si="47"/>
        <v>113.06575302376719</v>
      </c>
      <c r="S39" s="1">
        <f t="shared" si="4"/>
        <v>113.06575302376719</v>
      </c>
      <c r="T39" s="1">
        <f t="shared" si="38"/>
        <v>3881.9241871493409</v>
      </c>
      <c r="V39">
        <f t="shared" si="48"/>
        <v>218</v>
      </c>
      <c r="W39" s="1">
        <f t="shared" si="29"/>
        <v>13418.078613519474</v>
      </c>
      <c r="X39" s="1">
        <f t="shared" si="19"/>
        <v>402.5423584055842</v>
      </c>
      <c r="Y39" s="1">
        <f t="shared" si="49"/>
        <v>402.54235840558414</v>
      </c>
      <c r="Z39" s="1">
        <f t="shared" si="6"/>
        <v>402.54235840558414</v>
      </c>
      <c r="AA39" s="1">
        <f t="shared" si="39"/>
        <v>13820.620971925058</v>
      </c>
      <c r="AC39">
        <f t="shared" si="50"/>
        <v>278</v>
      </c>
      <c r="AD39" s="1">
        <f t="shared" si="30"/>
        <v>47794.432847984841</v>
      </c>
      <c r="AE39" s="1">
        <f t="shared" si="21"/>
        <v>1433.8329854395452</v>
      </c>
      <c r="AF39" s="1">
        <f t="shared" si="51"/>
        <v>1433.8329854395454</v>
      </c>
      <c r="AG39" s="1">
        <f t="shared" si="8"/>
        <v>1433.8329854395454</v>
      </c>
      <c r="AH39" s="1">
        <f t="shared" si="40"/>
        <v>49228.26583342439</v>
      </c>
      <c r="AJ39">
        <v>338</v>
      </c>
      <c r="AK39" s="1">
        <f t="shared" si="31"/>
        <v>170240.00384854607</v>
      </c>
      <c r="AL39" s="1">
        <f t="shared" si="23"/>
        <v>5107.2001154563823</v>
      </c>
      <c r="AM39" s="1">
        <f t="shared" si="52"/>
        <v>5107.2001154563814</v>
      </c>
      <c r="AN39" s="1">
        <f t="shared" si="10"/>
        <v>5107.2001154563814</v>
      </c>
      <c r="AO39" s="1">
        <f t="shared" si="41"/>
        <v>175347.20396400246</v>
      </c>
    </row>
    <row r="40" spans="1:41" hidden="1" x14ac:dyDescent="0.3">
      <c r="A40" t="s">
        <v>38</v>
      </c>
      <c r="B40" s="1">
        <f t="shared" si="53"/>
        <v>291.14095333355829</v>
      </c>
      <c r="C40" s="1">
        <f t="shared" si="34"/>
        <v>8.7342286000067482</v>
      </c>
      <c r="D40" s="1">
        <f t="shared" si="54"/>
        <v>8.7342286000067482</v>
      </c>
      <c r="E40" s="1">
        <f t="shared" si="35"/>
        <v>0</v>
      </c>
      <c r="F40" s="1">
        <f t="shared" si="55"/>
        <v>291.14095333355829</v>
      </c>
      <c r="H40">
        <f t="shared" si="44"/>
        <v>99</v>
      </c>
      <c r="I40" s="1">
        <f t="shared" si="27"/>
        <v>1092.0008456807495</v>
      </c>
      <c r="J40" s="1">
        <f t="shared" si="15"/>
        <v>32.760025370422483</v>
      </c>
      <c r="K40" s="1">
        <f t="shared" si="45"/>
        <v>32.760025370422483</v>
      </c>
      <c r="L40" s="1">
        <f t="shared" si="2"/>
        <v>32.760025370422483</v>
      </c>
      <c r="M40" s="1">
        <f t="shared" si="37"/>
        <v>1124.760871051172</v>
      </c>
      <c r="O40">
        <f t="shared" si="46"/>
        <v>159</v>
      </c>
      <c r="P40" s="1">
        <f t="shared" si="28"/>
        <v>3849.1641617789182</v>
      </c>
      <c r="Q40" s="1">
        <f t="shared" si="17"/>
        <v>115.47492485336754</v>
      </c>
      <c r="R40" s="1">
        <f t="shared" si="47"/>
        <v>115.47492485336754</v>
      </c>
      <c r="S40" s="1">
        <f t="shared" si="4"/>
        <v>115.47492485336754</v>
      </c>
      <c r="T40" s="1">
        <f t="shared" si="38"/>
        <v>3964.6390866322859</v>
      </c>
      <c r="V40">
        <f t="shared" si="48"/>
        <v>219</v>
      </c>
      <c r="W40" s="1">
        <f t="shared" si="29"/>
        <v>13705.14604707169</v>
      </c>
      <c r="X40" s="1">
        <f t="shared" si="19"/>
        <v>411.15438141215071</v>
      </c>
      <c r="Y40" s="1">
        <f t="shared" si="49"/>
        <v>411.15438141215071</v>
      </c>
      <c r="Z40" s="1">
        <f t="shared" si="6"/>
        <v>411.15438141215071</v>
      </c>
      <c r="AA40" s="1">
        <f t="shared" si="39"/>
        <v>14116.300428483841</v>
      </c>
      <c r="AC40">
        <f t="shared" si="50"/>
        <v>279</v>
      </c>
      <c r="AD40" s="1">
        <f t="shared" si="30"/>
        <v>48817.111452012236</v>
      </c>
      <c r="AE40" s="1">
        <f t="shared" si="21"/>
        <v>1464.513343560367</v>
      </c>
      <c r="AF40" s="1">
        <f t="shared" si="51"/>
        <v>1464.5133435603673</v>
      </c>
      <c r="AG40" s="1">
        <f t="shared" si="8"/>
        <v>1464.5133435603673</v>
      </c>
      <c r="AH40" s="1">
        <f t="shared" si="40"/>
        <v>50281.624795572599</v>
      </c>
      <c r="AJ40">
        <v>339</v>
      </c>
      <c r="AK40" s="1">
        <f t="shared" si="31"/>
        <v>173882.6906204421</v>
      </c>
      <c r="AL40" s="1">
        <f t="shared" si="23"/>
        <v>5216.480718613263</v>
      </c>
      <c r="AM40" s="1">
        <f t="shared" si="52"/>
        <v>5216.480718613263</v>
      </c>
      <c r="AN40" s="1">
        <f t="shared" si="10"/>
        <v>5216.480718613263</v>
      </c>
      <c r="AO40" s="1">
        <f t="shared" si="41"/>
        <v>179099.17133905535</v>
      </c>
    </row>
    <row r="41" spans="1:41" hidden="1" x14ac:dyDescent="0.3">
      <c r="A41" t="s">
        <v>39</v>
      </c>
      <c r="B41" s="1">
        <f t="shared" si="53"/>
        <v>291.14095333355829</v>
      </c>
      <c r="C41" s="1">
        <f t="shared" si="34"/>
        <v>8.7342286000067482</v>
      </c>
      <c r="D41" s="1">
        <f t="shared" si="54"/>
        <v>17.468457200013496</v>
      </c>
      <c r="E41" s="1">
        <f t="shared" si="35"/>
        <v>17.468457200013496</v>
      </c>
      <c r="F41" s="1">
        <f t="shared" si="55"/>
        <v>308.6094105335718</v>
      </c>
      <c r="H41">
        <f t="shared" si="44"/>
        <v>100</v>
      </c>
      <c r="I41" s="1">
        <f t="shared" si="27"/>
        <v>1107.2924138511585</v>
      </c>
      <c r="J41" s="1">
        <f t="shared" si="15"/>
        <v>33.218772415534751</v>
      </c>
      <c r="K41" s="1">
        <f t="shared" si="45"/>
        <v>33.218772415534744</v>
      </c>
      <c r="L41" s="1">
        <f t="shared" si="2"/>
        <v>33.218772415534744</v>
      </c>
      <c r="M41" s="1">
        <f t="shared" si="37"/>
        <v>1140.5111862666931</v>
      </c>
      <c r="O41">
        <f t="shared" si="46"/>
        <v>160</v>
      </c>
      <c r="P41" s="1">
        <f t="shared" si="28"/>
        <v>3931.4203142167512</v>
      </c>
      <c r="Q41" s="1">
        <f t="shared" si="17"/>
        <v>117.94260942650253</v>
      </c>
      <c r="R41" s="1">
        <f t="shared" si="47"/>
        <v>117.94260942650253</v>
      </c>
      <c r="S41" s="1">
        <f t="shared" si="4"/>
        <v>117.94260942650253</v>
      </c>
      <c r="T41" s="1">
        <f t="shared" si="38"/>
        <v>4049.3629236432539</v>
      </c>
      <c r="V41">
        <f t="shared" si="48"/>
        <v>220</v>
      </c>
      <c r="W41" s="1">
        <f t="shared" si="29"/>
        <v>13998.357819057339</v>
      </c>
      <c r="X41" s="1">
        <f t="shared" si="19"/>
        <v>419.95073457172015</v>
      </c>
      <c r="Y41" s="1">
        <f t="shared" si="49"/>
        <v>419.95073457172015</v>
      </c>
      <c r="Z41" s="1">
        <f t="shared" si="6"/>
        <v>419.95073457172015</v>
      </c>
      <c r="AA41" s="1">
        <f t="shared" si="39"/>
        <v>14418.308553629058</v>
      </c>
      <c r="AC41">
        <f t="shared" si="50"/>
        <v>280</v>
      </c>
      <c r="AD41" s="1">
        <f t="shared" si="30"/>
        <v>49861.674061000878</v>
      </c>
      <c r="AE41" s="1">
        <f t="shared" si="21"/>
        <v>1495.8502218300264</v>
      </c>
      <c r="AF41" s="1">
        <f t="shared" si="51"/>
        <v>1495.8502218300266</v>
      </c>
      <c r="AG41" s="1">
        <f t="shared" si="8"/>
        <v>1495.8502218300266</v>
      </c>
      <c r="AH41" s="1">
        <f t="shared" si="40"/>
        <v>51357.524282830906</v>
      </c>
      <c r="AJ41">
        <v>340</v>
      </c>
      <c r="AK41" s="1">
        <f t="shared" si="31"/>
        <v>177603.32111722534</v>
      </c>
      <c r="AL41" s="1">
        <f t="shared" si="23"/>
        <v>5328.0996335167602</v>
      </c>
      <c r="AM41" s="1">
        <f t="shared" si="52"/>
        <v>5328.0996335167592</v>
      </c>
      <c r="AN41" s="1">
        <f t="shared" si="10"/>
        <v>5328.0996335167592</v>
      </c>
      <c r="AO41" s="1">
        <f t="shared" si="41"/>
        <v>182931.42075074211</v>
      </c>
    </row>
    <row r="42" spans="1:41" hidden="1" x14ac:dyDescent="0.3">
      <c r="A42" t="s">
        <v>40</v>
      </c>
      <c r="B42" s="1">
        <f t="shared" si="53"/>
        <v>308.6094105335718</v>
      </c>
      <c r="C42" s="1">
        <f t="shared" si="34"/>
        <v>9.2582823160071541</v>
      </c>
      <c r="D42" s="1">
        <f t="shared" si="54"/>
        <v>9.2582823160071541</v>
      </c>
      <c r="E42" s="1">
        <f t="shared" si="35"/>
        <v>0</v>
      </c>
      <c r="F42" s="1">
        <f t="shared" si="55"/>
        <v>308.6094105335718</v>
      </c>
      <c r="H42">
        <f t="shared" si="44"/>
        <v>101</v>
      </c>
      <c r="I42" s="1">
        <f t="shared" si="27"/>
        <v>1140.5111862666931</v>
      </c>
      <c r="J42" s="1">
        <f t="shared" si="15"/>
        <v>34.215335588000791</v>
      </c>
      <c r="K42" s="1">
        <f t="shared" si="45"/>
        <v>34.215335588000784</v>
      </c>
      <c r="L42" s="1">
        <f t="shared" si="2"/>
        <v>34.215335588000784</v>
      </c>
      <c r="M42" s="1">
        <f t="shared" si="37"/>
        <v>1174.7265218546938</v>
      </c>
      <c r="O42">
        <f t="shared" si="46"/>
        <v>161</v>
      </c>
      <c r="P42" s="1">
        <f t="shared" si="28"/>
        <v>4015.147588055253</v>
      </c>
      <c r="Q42" s="1">
        <f t="shared" si="17"/>
        <v>120.45442764165759</v>
      </c>
      <c r="R42" s="1">
        <f t="shared" si="47"/>
        <v>120.45442764165757</v>
      </c>
      <c r="S42" s="1">
        <f t="shared" si="4"/>
        <v>120.45442764165757</v>
      </c>
      <c r="T42" s="1">
        <f t="shared" si="38"/>
        <v>4135.6020156969107</v>
      </c>
      <c r="V42">
        <f t="shared" si="48"/>
        <v>221</v>
      </c>
      <c r="W42" s="1">
        <f t="shared" si="29"/>
        <v>14297.8541259874</v>
      </c>
      <c r="X42" s="1">
        <f t="shared" si="19"/>
        <v>428.93562377962201</v>
      </c>
      <c r="Y42" s="1">
        <f t="shared" si="49"/>
        <v>428.93562377962195</v>
      </c>
      <c r="Z42" s="1">
        <f t="shared" si="6"/>
        <v>428.93562377962195</v>
      </c>
      <c r="AA42" s="1">
        <f t="shared" si="39"/>
        <v>14726.789749767022</v>
      </c>
      <c r="AC42">
        <f t="shared" si="50"/>
        <v>281</v>
      </c>
      <c r="AD42" s="1">
        <f t="shared" si="30"/>
        <v>50928.588659051282</v>
      </c>
      <c r="AE42" s="1">
        <f t="shared" si="21"/>
        <v>1527.8576597715385</v>
      </c>
      <c r="AF42" s="1">
        <f t="shared" si="51"/>
        <v>1527.8576597715385</v>
      </c>
      <c r="AG42" s="1">
        <f t="shared" si="8"/>
        <v>1527.8576597715385</v>
      </c>
      <c r="AH42" s="1">
        <f t="shared" si="40"/>
        <v>52456.446318822818</v>
      </c>
      <c r="AJ42">
        <v>341</v>
      </c>
      <c r="AK42" s="1">
        <f t="shared" si="31"/>
        <v>181403.56309097057</v>
      </c>
      <c r="AL42" s="1">
        <f t="shared" si="23"/>
        <v>5442.1068927291171</v>
      </c>
      <c r="AM42" s="1">
        <f t="shared" si="52"/>
        <v>5442.1068927291171</v>
      </c>
      <c r="AN42" s="1">
        <f t="shared" si="10"/>
        <v>5442.1068927291171</v>
      </c>
      <c r="AO42" s="1">
        <f t="shared" si="41"/>
        <v>186845.66998369968</v>
      </c>
    </row>
    <row r="43" spans="1:41" hidden="1" x14ac:dyDescent="0.3">
      <c r="A43" t="s">
        <v>41</v>
      </c>
      <c r="B43" s="1">
        <f t="shared" si="53"/>
        <v>308.6094105335718</v>
      </c>
      <c r="C43" s="1">
        <f t="shared" si="34"/>
        <v>9.2582823160071541</v>
      </c>
      <c r="D43" s="1">
        <f t="shared" si="54"/>
        <v>18.516564632014308</v>
      </c>
      <c r="E43" s="1">
        <f t="shared" si="35"/>
        <v>18.516564632014308</v>
      </c>
      <c r="F43" s="1">
        <f t="shared" si="55"/>
        <v>327.12597516558611</v>
      </c>
      <c r="H43">
        <f t="shared" si="44"/>
        <v>102</v>
      </c>
      <c r="I43" s="1">
        <f t="shared" si="27"/>
        <v>1156.2099572226796</v>
      </c>
      <c r="J43" s="1">
        <f t="shared" si="15"/>
        <v>34.686298716680383</v>
      </c>
      <c r="K43" s="1">
        <f t="shared" si="45"/>
        <v>34.686298716680383</v>
      </c>
      <c r="L43" s="1">
        <f t="shared" si="2"/>
        <v>34.686298716680383</v>
      </c>
      <c r="M43" s="1">
        <f t="shared" si="37"/>
        <v>1190.8962559393599</v>
      </c>
      <c r="O43">
        <f t="shared" si="46"/>
        <v>162</v>
      </c>
      <c r="P43" s="1">
        <f t="shared" si="28"/>
        <v>4100.9157169802302</v>
      </c>
      <c r="Q43" s="1">
        <f t="shared" si="17"/>
        <v>123.02747150940689</v>
      </c>
      <c r="R43" s="1">
        <f t="shared" si="47"/>
        <v>123.02747150940688</v>
      </c>
      <c r="S43" s="1">
        <f t="shared" si="4"/>
        <v>123.02747150940688</v>
      </c>
      <c r="T43" s="1">
        <f t="shared" si="38"/>
        <v>4223.9431884896367</v>
      </c>
      <c r="V43">
        <f t="shared" si="48"/>
        <v>222</v>
      </c>
      <c r="W43" s="1">
        <f t="shared" si="29"/>
        <v>14603.762278257615</v>
      </c>
      <c r="X43" s="1">
        <f t="shared" si="19"/>
        <v>438.11286834772841</v>
      </c>
      <c r="Y43" s="1">
        <f t="shared" si="49"/>
        <v>438.11286834772835</v>
      </c>
      <c r="Z43" s="1">
        <f t="shared" si="6"/>
        <v>438.11286834772835</v>
      </c>
      <c r="AA43" s="1">
        <f t="shared" si="39"/>
        <v>15041.875146605344</v>
      </c>
      <c r="AC43">
        <f t="shared" si="50"/>
        <v>282</v>
      </c>
      <c r="AD43" s="1">
        <f t="shared" si="30"/>
        <v>52018.333450475089</v>
      </c>
      <c r="AE43" s="1">
        <f t="shared" si="21"/>
        <v>1560.5500035142527</v>
      </c>
      <c r="AF43" s="1">
        <f t="shared" si="51"/>
        <v>1560.5500035142529</v>
      </c>
      <c r="AG43" s="1">
        <f t="shared" si="8"/>
        <v>1560.5500035142529</v>
      </c>
      <c r="AH43" s="1">
        <f t="shared" si="40"/>
        <v>53578.883453989343</v>
      </c>
      <c r="AJ43">
        <v>342</v>
      </c>
      <c r="AK43" s="1">
        <f t="shared" si="31"/>
        <v>185285.11998018544</v>
      </c>
      <c r="AL43" s="1">
        <f t="shared" si="23"/>
        <v>5558.5535994055626</v>
      </c>
      <c r="AM43" s="1">
        <f t="shared" si="52"/>
        <v>5558.5535994055635</v>
      </c>
      <c r="AN43" s="1">
        <f t="shared" si="10"/>
        <v>5558.5535994055635</v>
      </c>
      <c r="AO43" s="1">
        <f t="shared" si="41"/>
        <v>190843.67357959101</v>
      </c>
    </row>
    <row r="44" spans="1:41" hidden="1" x14ac:dyDescent="0.3">
      <c r="A44" t="s">
        <v>42</v>
      </c>
      <c r="B44" s="1">
        <f t="shared" si="53"/>
        <v>327.12597516558611</v>
      </c>
      <c r="C44" s="1">
        <f t="shared" si="34"/>
        <v>9.8137792549675833</v>
      </c>
      <c r="D44" s="1">
        <f t="shared" si="54"/>
        <v>9.8137792549675851</v>
      </c>
      <c r="E44" s="1">
        <f t="shared" si="35"/>
        <v>0</v>
      </c>
      <c r="F44" s="1">
        <f t="shared" si="55"/>
        <v>327.12597516558611</v>
      </c>
      <c r="H44">
        <f t="shared" si="44"/>
        <v>103</v>
      </c>
      <c r="I44" s="1">
        <f t="shared" si="27"/>
        <v>1190.8962559393599</v>
      </c>
      <c r="J44" s="1">
        <f t="shared" si="15"/>
        <v>35.726887678180795</v>
      </c>
      <c r="K44" s="1">
        <f t="shared" si="45"/>
        <v>35.726887678180802</v>
      </c>
      <c r="L44" s="1">
        <f t="shared" si="2"/>
        <v>35.726887678180802</v>
      </c>
      <c r="M44" s="1">
        <f t="shared" si="37"/>
        <v>1226.6231436175408</v>
      </c>
      <c r="O44">
        <f t="shared" si="46"/>
        <v>163</v>
      </c>
      <c r="P44" s="1">
        <f t="shared" si="28"/>
        <v>4188.2163008114558</v>
      </c>
      <c r="Q44" s="1">
        <f t="shared" si="17"/>
        <v>125.64648902434367</v>
      </c>
      <c r="R44" s="1">
        <f t="shared" si="47"/>
        <v>125.64648902434367</v>
      </c>
      <c r="S44" s="1">
        <f t="shared" si="4"/>
        <v>125.64648902434367</v>
      </c>
      <c r="T44" s="1">
        <f t="shared" si="38"/>
        <v>4313.862789835799</v>
      </c>
      <c r="V44">
        <f t="shared" si="48"/>
        <v>223</v>
      </c>
      <c r="W44" s="1">
        <f t="shared" si="29"/>
        <v>14916.228657580999</v>
      </c>
      <c r="X44" s="1">
        <f t="shared" si="19"/>
        <v>447.48685972742999</v>
      </c>
      <c r="Y44" s="1">
        <f t="shared" si="49"/>
        <v>447.48685972742993</v>
      </c>
      <c r="Z44" s="1">
        <f t="shared" si="6"/>
        <v>447.48685972742993</v>
      </c>
      <c r="AA44" s="1">
        <f t="shared" si="39"/>
        <v>15363.71551730843</v>
      </c>
      <c r="AC44">
        <f t="shared" si="50"/>
        <v>283</v>
      </c>
      <c r="AD44" s="1">
        <f t="shared" si="30"/>
        <v>53131.396594261911</v>
      </c>
      <c r="AE44" s="1">
        <f t="shared" si="21"/>
        <v>1593.9418978278572</v>
      </c>
      <c r="AF44" s="1">
        <f t="shared" si="51"/>
        <v>1593.9418978278575</v>
      </c>
      <c r="AG44" s="1">
        <f t="shared" si="8"/>
        <v>1593.9418978278575</v>
      </c>
      <c r="AH44" s="1">
        <f t="shared" si="40"/>
        <v>54725.338492089766</v>
      </c>
      <c r="AJ44">
        <v>343</v>
      </c>
      <c r="AK44" s="1">
        <f t="shared" si="31"/>
        <v>189249.73168176314</v>
      </c>
      <c r="AL44" s="1">
        <f t="shared" si="23"/>
        <v>5677.4919504528934</v>
      </c>
      <c r="AM44" s="1">
        <f t="shared" si="52"/>
        <v>5677.4919504528925</v>
      </c>
      <c r="AN44" s="1">
        <f t="shared" si="10"/>
        <v>5677.4919504528925</v>
      </c>
      <c r="AO44" s="1">
        <f t="shared" si="41"/>
        <v>194927.22363221602</v>
      </c>
    </row>
    <row r="45" spans="1:41" hidden="1" x14ac:dyDescent="0.3">
      <c r="A45" t="s">
        <v>43</v>
      </c>
      <c r="B45" s="1">
        <f t="shared" si="53"/>
        <v>327.12597516558611</v>
      </c>
      <c r="C45" s="1">
        <f t="shared" si="34"/>
        <v>9.8137792549675833</v>
      </c>
      <c r="D45" s="1">
        <f t="shared" si="54"/>
        <v>19.62755850993517</v>
      </c>
      <c r="E45" s="1">
        <f t="shared" si="35"/>
        <v>19.62755850993517</v>
      </c>
      <c r="F45" s="1">
        <f t="shared" si="55"/>
        <v>346.75353367552128</v>
      </c>
      <c r="H45">
        <f t="shared" si="44"/>
        <v>104</v>
      </c>
      <c r="I45" s="1">
        <f t="shared" si="27"/>
        <v>1206.9955851076056</v>
      </c>
      <c r="J45" s="1">
        <f t="shared" si="15"/>
        <v>36.209867553228165</v>
      </c>
      <c r="K45" s="1">
        <f t="shared" si="45"/>
        <v>36.209867553228165</v>
      </c>
      <c r="L45" s="1">
        <f t="shared" si="2"/>
        <v>36.209867553228165</v>
      </c>
      <c r="M45" s="1">
        <f t="shared" si="37"/>
        <v>1243.2054526608338</v>
      </c>
      <c r="O45">
        <f t="shared" si="46"/>
        <v>164</v>
      </c>
      <c r="P45" s="1">
        <f t="shared" si="28"/>
        <v>4277.6529222825711</v>
      </c>
      <c r="Q45" s="1">
        <f t="shared" si="17"/>
        <v>128.32958766847713</v>
      </c>
      <c r="R45" s="1">
        <f t="shared" si="47"/>
        <v>128.32958766847713</v>
      </c>
      <c r="S45" s="1">
        <f t="shared" si="4"/>
        <v>128.32958766847713</v>
      </c>
      <c r="T45" s="1">
        <f t="shared" si="38"/>
        <v>4405.9825099510481</v>
      </c>
      <c r="V45">
        <f t="shared" si="48"/>
        <v>224</v>
      </c>
      <c r="W45" s="1">
        <f t="shared" si="29"/>
        <v>15235.385929639953</v>
      </c>
      <c r="X45" s="1">
        <f t="shared" si="19"/>
        <v>457.06157788919859</v>
      </c>
      <c r="Y45" s="1">
        <f t="shared" si="49"/>
        <v>457.06157788919853</v>
      </c>
      <c r="Z45" s="1">
        <f t="shared" si="6"/>
        <v>457.06157788919853</v>
      </c>
      <c r="AA45" s="1">
        <f t="shared" si="39"/>
        <v>15692.447507529152</v>
      </c>
      <c r="AC45">
        <f t="shared" si="50"/>
        <v>284</v>
      </c>
      <c r="AD45" s="1">
        <f t="shared" si="30"/>
        <v>54268.276914200571</v>
      </c>
      <c r="AE45" s="1">
        <f t="shared" si="21"/>
        <v>1628.0483074260171</v>
      </c>
      <c r="AF45" s="1">
        <f t="shared" si="51"/>
        <v>1628.0483074260171</v>
      </c>
      <c r="AG45" s="1">
        <f t="shared" si="8"/>
        <v>1628.0483074260171</v>
      </c>
      <c r="AH45" s="1">
        <f t="shared" si="40"/>
        <v>55896.32522162659</v>
      </c>
      <c r="AJ45">
        <v>344</v>
      </c>
      <c r="AK45" s="1">
        <f t="shared" si="31"/>
        <v>193299.17532479001</v>
      </c>
      <c r="AL45" s="1">
        <f t="shared" si="23"/>
        <v>5798.9752597437</v>
      </c>
      <c r="AM45" s="1">
        <f t="shared" si="52"/>
        <v>5798.9752597436991</v>
      </c>
      <c r="AN45" s="1">
        <f t="shared" si="10"/>
        <v>5798.9752597436991</v>
      </c>
      <c r="AO45" s="1">
        <f t="shared" si="41"/>
        <v>199098.15058453369</v>
      </c>
    </row>
    <row r="46" spans="1:41" hidden="1" x14ac:dyDescent="0.3">
      <c r="A46" t="s">
        <v>44</v>
      </c>
      <c r="B46" s="1">
        <f t="shared" si="53"/>
        <v>346.75353367552128</v>
      </c>
      <c r="C46" s="1">
        <f t="shared" si="34"/>
        <v>10.402606010265638</v>
      </c>
      <c r="D46" s="1">
        <f t="shared" si="54"/>
        <v>10.402606010265636</v>
      </c>
      <c r="E46" s="1">
        <f t="shared" si="35"/>
        <v>10.402606010265636</v>
      </c>
      <c r="F46" s="1">
        <f t="shared" si="55"/>
        <v>357.15613968578691</v>
      </c>
      <c r="H46">
        <f t="shared" si="44"/>
        <v>105</v>
      </c>
      <c r="I46" s="1">
        <f t="shared" si="27"/>
        <v>1232.8028466505682</v>
      </c>
      <c r="J46" s="1">
        <f t="shared" si="15"/>
        <v>36.984085399517042</v>
      </c>
      <c r="K46" s="1">
        <f t="shared" si="45"/>
        <v>36.984085399517042</v>
      </c>
      <c r="L46" s="1">
        <f t="shared" si="2"/>
        <v>36.984085399517042</v>
      </c>
      <c r="M46" s="1">
        <f t="shared" si="37"/>
        <v>1269.7869320500852</v>
      </c>
      <c r="O46">
        <f t="shared" si="46"/>
        <v>165</v>
      </c>
      <c r="P46" s="1">
        <f t="shared" si="28"/>
        <v>4368.9984245515307</v>
      </c>
      <c r="Q46" s="1">
        <f t="shared" si="17"/>
        <v>131.06995273654593</v>
      </c>
      <c r="R46" s="1">
        <f t="shared" si="47"/>
        <v>131.06995273654593</v>
      </c>
      <c r="S46" s="1">
        <f t="shared" si="4"/>
        <v>131.06995273654593</v>
      </c>
      <c r="T46" s="1">
        <f t="shared" si="38"/>
        <v>4500.0683772880766</v>
      </c>
      <c r="V46">
        <f t="shared" si="48"/>
        <v>225</v>
      </c>
      <c r="W46" s="1">
        <f t="shared" si="29"/>
        <v>15561.377554792605</v>
      </c>
      <c r="X46" s="1">
        <f t="shared" si="19"/>
        <v>466.84132664377813</v>
      </c>
      <c r="Y46" s="1">
        <f t="shared" si="49"/>
        <v>466.84132664377813</v>
      </c>
      <c r="Z46" s="1">
        <f t="shared" si="6"/>
        <v>466.84132664377813</v>
      </c>
      <c r="AA46" s="1">
        <f t="shared" si="39"/>
        <v>16028.218881436384</v>
      </c>
      <c r="AC46">
        <f t="shared" si="50"/>
        <v>285</v>
      </c>
      <c r="AD46" s="1">
        <f t="shared" si="30"/>
        <v>55429.483894982812</v>
      </c>
      <c r="AE46" s="1">
        <f t="shared" si="21"/>
        <v>1662.8845168494843</v>
      </c>
      <c r="AF46" s="1">
        <f t="shared" si="51"/>
        <v>1662.8845168494843</v>
      </c>
      <c r="AG46" s="1">
        <f t="shared" si="8"/>
        <v>1662.8845168494843</v>
      </c>
      <c r="AH46" s="1">
        <f t="shared" si="40"/>
        <v>57092.368411832293</v>
      </c>
      <c r="AJ46">
        <v>345</v>
      </c>
      <c r="AK46" s="1">
        <f t="shared" si="31"/>
        <v>197435.26606768422</v>
      </c>
      <c r="AL46" s="1">
        <f t="shared" si="23"/>
        <v>5923.0579820305265</v>
      </c>
      <c r="AM46" s="1">
        <f t="shared" si="52"/>
        <v>5923.0579820305256</v>
      </c>
      <c r="AN46" s="1">
        <f t="shared" si="10"/>
        <v>5923.0579820305256</v>
      </c>
      <c r="AO46" s="1">
        <f t="shared" si="41"/>
        <v>203358.32404971475</v>
      </c>
    </row>
    <row r="47" spans="1:41" hidden="1" x14ac:dyDescent="0.3">
      <c r="A47" t="s">
        <v>45</v>
      </c>
      <c r="B47" s="1">
        <f t="shared" si="53"/>
        <v>357.15613968578691</v>
      </c>
      <c r="C47" s="1">
        <f t="shared" si="34"/>
        <v>10.714684190573607</v>
      </c>
      <c r="D47" s="1">
        <f t="shared" si="54"/>
        <v>10.714684190573607</v>
      </c>
      <c r="E47" s="1">
        <f t="shared" si="35"/>
        <v>10.714684190573607</v>
      </c>
      <c r="F47" s="1">
        <f t="shared" si="55"/>
        <v>367.87082387636053</v>
      </c>
      <c r="H47">
        <f t="shared" si="44"/>
        <v>106</v>
      </c>
      <c r="I47" s="1">
        <f t="shared" si="27"/>
        <v>1259.0722478595117</v>
      </c>
      <c r="J47" s="1">
        <f t="shared" si="15"/>
        <v>37.772167435785349</v>
      </c>
      <c r="K47" s="1">
        <f t="shared" si="45"/>
        <v>37.772167435785349</v>
      </c>
      <c r="L47" s="1">
        <f t="shared" si="2"/>
        <v>37.772167435785349</v>
      </c>
      <c r="M47" s="1">
        <f t="shared" si="37"/>
        <v>1296.844415295297</v>
      </c>
      <c r="O47">
        <f t="shared" si="46"/>
        <v>166</v>
      </c>
      <c r="P47" s="1">
        <f t="shared" si="28"/>
        <v>4462.2962098522912</v>
      </c>
      <c r="Q47" s="1">
        <f t="shared" si="17"/>
        <v>133.86888629556873</v>
      </c>
      <c r="R47" s="1">
        <f t="shared" si="47"/>
        <v>133.8688862955687</v>
      </c>
      <c r="S47" s="1">
        <f t="shared" si="4"/>
        <v>133.8688862955687</v>
      </c>
      <c r="T47" s="1">
        <f t="shared" si="38"/>
        <v>4596.1650961478599</v>
      </c>
      <c r="V47">
        <f t="shared" si="48"/>
        <v>226</v>
      </c>
      <c r="W47" s="1">
        <f t="shared" si="29"/>
        <v>15894.349995140816</v>
      </c>
      <c r="X47" s="1">
        <f t="shared" si="19"/>
        <v>476.83049985422446</v>
      </c>
      <c r="Y47" s="1">
        <f t="shared" si="49"/>
        <v>476.83049985422446</v>
      </c>
      <c r="Z47" s="1">
        <f t="shared" si="6"/>
        <v>476.83049985422446</v>
      </c>
      <c r="AA47" s="1">
        <f t="shared" si="39"/>
        <v>16371.18049499504</v>
      </c>
      <c r="AC47">
        <f t="shared" si="50"/>
        <v>286</v>
      </c>
      <c r="AD47" s="1">
        <f t="shared" si="30"/>
        <v>56615.53791197807</v>
      </c>
      <c r="AE47" s="1">
        <f t="shared" si="21"/>
        <v>1698.4661373593419</v>
      </c>
      <c r="AF47" s="1">
        <f t="shared" si="51"/>
        <v>1698.4661373593419</v>
      </c>
      <c r="AG47" s="1">
        <f t="shared" si="8"/>
        <v>1698.4661373593419</v>
      </c>
      <c r="AH47" s="1">
        <f t="shared" si="40"/>
        <v>58314.004049337411</v>
      </c>
      <c r="AJ47">
        <v>346</v>
      </c>
      <c r="AK47" s="1">
        <f t="shared" si="31"/>
        <v>201659.85791235539</v>
      </c>
      <c r="AL47" s="1">
        <f t="shared" si="23"/>
        <v>6049.7957373706613</v>
      </c>
      <c r="AM47" s="1">
        <f t="shared" si="52"/>
        <v>6049.7957373706622</v>
      </c>
      <c r="AN47" s="1">
        <f t="shared" si="10"/>
        <v>6049.7957373706622</v>
      </c>
      <c r="AO47" s="1">
        <f t="shared" si="41"/>
        <v>207709.65364972607</v>
      </c>
    </row>
    <row r="48" spans="1:41" hidden="1" x14ac:dyDescent="0.3">
      <c r="A48" t="s">
        <v>46</v>
      </c>
      <c r="B48" s="1">
        <f t="shared" si="53"/>
        <v>367.87082387636053</v>
      </c>
      <c r="C48" s="1">
        <f t="shared" si="34"/>
        <v>11.036124716290816</v>
      </c>
      <c r="D48" s="1">
        <f t="shared" si="54"/>
        <v>11.036124716290814</v>
      </c>
      <c r="E48" s="1">
        <f t="shared" si="35"/>
        <v>11.036124716290814</v>
      </c>
      <c r="F48" s="1">
        <f t="shared" si="55"/>
        <v>378.90694859265136</v>
      </c>
      <c r="H48">
        <f t="shared" si="44"/>
        <v>107</v>
      </c>
      <c r="I48" s="1">
        <f t="shared" si="27"/>
        <v>1285.8082905790063</v>
      </c>
      <c r="J48" s="1">
        <f t="shared" si="15"/>
        <v>38.574248717370189</v>
      </c>
      <c r="K48" s="1">
        <f t="shared" si="45"/>
        <v>38.574248717370182</v>
      </c>
      <c r="L48" s="1">
        <f t="shared" si="2"/>
        <v>38.574248717370182</v>
      </c>
      <c r="M48" s="1">
        <f t="shared" si="37"/>
        <v>1324.3825392963765</v>
      </c>
      <c r="O48">
        <f t="shared" si="46"/>
        <v>167</v>
      </c>
      <c r="P48" s="1">
        <f t="shared" si="28"/>
        <v>4557.5908474304897</v>
      </c>
      <c r="Q48" s="1">
        <f t="shared" si="17"/>
        <v>136.72772542291469</v>
      </c>
      <c r="R48" s="1">
        <f t="shared" si="47"/>
        <v>136.72772542291466</v>
      </c>
      <c r="S48" s="1">
        <f t="shared" si="4"/>
        <v>136.72772542291466</v>
      </c>
      <c r="T48" s="1">
        <f t="shared" si="38"/>
        <v>4694.3185728534045</v>
      </c>
      <c r="V48">
        <f t="shared" si="48"/>
        <v>227</v>
      </c>
      <c r="W48" s="1">
        <f t="shared" si="29"/>
        <v>16234.452769572126</v>
      </c>
      <c r="X48" s="1">
        <f t="shared" si="19"/>
        <v>487.03358308716378</v>
      </c>
      <c r="Y48" s="1">
        <f t="shared" si="49"/>
        <v>487.03358308716378</v>
      </c>
      <c r="Z48" s="1">
        <f t="shared" si="6"/>
        <v>487.03358308716378</v>
      </c>
      <c r="AA48" s="1">
        <f t="shared" si="39"/>
        <v>16721.486352659289</v>
      </c>
      <c r="AC48">
        <f t="shared" si="50"/>
        <v>287</v>
      </c>
      <c r="AD48" s="1">
        <f t="shared" si="30"/>
        <v>57826.970466250248</v>
      </c>
      <c r="AE48" s="1">
        <f t="shared" si="21"/>
        <v>1734.8091139875073</v>
      </c>
      <c r="AF48" s="1">
        <f t="shared" si="51"/>
        <v>1734.8091139875075</v>
      </c>
      <c r="AG48" s="1">
        <f t="shared" si="8"/>
        <v>1734.8091139875075</v>
      </c>
      <c r="AH48" s="1">
        <f t="shared" si="40"/>
        <v>59561.779580237759</v>
      </c>
      <c r="AJ48">
        <v>347</v>
      </c>
      <c r="AK48" s="1">
        <f t="shared" si="31"/>
        <v>205974.84453573855</v>
      </c>
      <c r="AL48" s="1">
        <f t="shared" si="23"/>
        <v>6179.2453360721565</v>
      </c>
      <c r="AM48" s="1">
        <f t="shared" si="52"/>
        <v>6179.2453360721565</v>
      </c>
      <c r="AN48" s="1">
        <f t="shared" si="10"/>
        <v>6179.2453360721565</v>
      </c>
      <c r="AO48" s="1">
        <f t="shared" si="41"/>
        <v>212154.08987181072</v>
      </c>
    </row>
    <row r="49" spans="1:41" hidden="1" x14ac:dyDescent="0.3">
      <c r="A49" t="s">
        <v>47</v>
      </c>
      <c r="B49" s="1">
        <f t="shared" si="53"/>
        <v>378.90694859265136</v>
      </c>
      <c r="C49" s="1">
        <f t="shared" si="34"/>
        <v>11.36720845777954</v>
      </c>
      <c r="D49" s="1">
        <f t="shared" si="54"/>
        <v>11.36720845777954</v>
      </c>
      <c r="E49" s="1">
        <f t="shared" si="35"/>
        <v>11.36720845777954</v>
      </c>
      <c r="F49" s="1">
        <f t="shared" si="55"/>
        <v>390.27415705043092</v>
      </c>
      <c r="H49">
        <f t="shared" si="44"/>
        <v>108</v>
      </c>
      <c r="I49" s="1">
        <f t="shared" si="27"/>
        <v>1313.015330838597</v>
      </c>
      <c r="J49" s="1">
        <f t="shared" si="15"/>
        <v>39.390459925157913</v>
      </c>
      <c r="K49" s="1">
        <f t="shared" si="45"/>
        <v>39.390459925157913</v>
      </c>
      <c r="L49" s="1">
        <f t="shared" si="2"/>
        <v>39.390459925157913</v>
      </c>
      <c r="M49" s="1">
        <f t="shared" si="37"/>
        <v>1352.405790763755</v>
      </c>
      <c r="O49">
        <f t="shared" si="46"/>
        <v>168</v>
      </c>
      <c r="P49" s="1">
        <f t="shared" si="28"/>
        <v>4654.9281129282463</v>
      </c>
      <c r="Q49" s="1">
        <f t="shared" si="17"/>
        <v>139.64784338784739</v>
      </c>
      <c r="R49" s="1">
        <f t="shared" si="47"/>
        <v>139.64784338784739</v>
      </c>
      <c r="S49" s="1">
        <f t="shared" si="4"/>
        <v>139.64784338784739</v>
      </c>
      <c r="T49" s="1">
        <f t="shared" si="38"/>
        <v>4794.5759563160937</v>
      </c>
      <c r="V49">
        <f t="shared" si="48"/>
        <v>228</v>
      </c>
      <c r="W49" s="1">
        <f t="shared" si="29"/>
        <v>16581.838509271442</v>
      </c>
      <c r="X49" s="1">
        <f t="shared" si="19"/>
        <v>497.45515527814325</v>
      </c>
      <c r="Y49" s="1">
        <f t="shared" si="49"/>
        <v>497.4551552781432</v>
      </c>
      <c r="Z49" s="1">
        <f t="shared" si="6"/>
        <v>497.4551552781432</v>
      </c>
      <c r="AA49" s="1">
        <f t="shared" si="39"/>
        <v>17079.293664549587</v>
      </c>
      <c r="AC49">
        <f t="shared" si="50"/>
        <v>288</v>
      </c>
      <c r="AD49" s="1">
        <f t="shared" si="30"/>
        <v>59064.324424959617</v>
      </c>
      <c r="AE49" s="1">
        <f t="shared" si="21"/>
        <v>1771.9297327487884</v>
      </c>
      <c r="AF49" s="1">
        <f t="shared" si="51"/>
        <v>1771.9297327487886</v>
      </c>
      <c r="AG49" s="1">
        <f t="shared" si="8"/>
        <v>1771.9297327487886</v>
      </c>
      <c r="AH49" s="1">
        <f t="shared" si="40"/>
        <v>60836.254157708405</v>
      </c>
      <c r="AJ49">
        <v>348</v>
      </c>
      <c r="AK49" s="1">
        <f t="shared" si="31"/>
        <v>210382.16013906192</v>
      </c>
      <c r="AL49" s="1">
        <f t="shared" si="23"/>
        <v>6311.4648041718574</v>
      </c>
      <c r="AM49" s="1">
        <f t="shared" si="52"/>
        <v>6311.4648041718565</v>
      </c>
      <c r="AN49" s="1">
        <f t="shared" si="10"/>
        <v>6311.4648041718565</v>
      </c>
      <c r="AO49" s="1">
        <f t="shared" si="41"/>
        <v>216693.62494323376</v>
      </c>
    </row>
    <row r="50" spans="1:41" hidden="1" x14ac:dyDescent="0.3">
      <c r="A50" t="s">
        <v>48</v>
      </c>
      <c r="B50" s="1">
        <f t="shared" si="53"/>
        <v>390.27415705043092</v>
      </c>
      <c r="C50" s="1">
        <f t="shared" si="34"/>
        <v>11.708224711512926</v>
      </c>
      <c r="D50" s="1">
        <f t="shared" si="54"/>
        <v>11.708224711512926</v>
      </c>
      <c r="E50" s="1">
        <f t="shared" si="35"/>
        <v>11.708224711512926</v>
      </c>
      <c r="F50" s="1">
        <f t="shared" si="55"/>
        <v>401.98238176194383</v>
      </c>
      <c r="H50">
        <f t="shared" si="44"/>
        <v>109</v>
      </c>
      <c r="I50" s="1">
        <f t="shared" si="27"/>
        <v>1340.6975660522421</v>
      </c>
      <c r="J50" s="1">
        <f t="shared" si="15"/>
        <v>40.22092698156726</v>
      </c>
      <c r="K50" s="1">
        <f t="shared" si="45"/>
        <v>40.22092698156726</v>
      </c>
      <c r="L50" s="1">
        <f t="shared" si="2"/>
        <v>40.22092698156726</v>
      </c>
      <c r="M50" s="1">
        <f t="shared" si="37"/>
        <v>1380.9184930338095</v>
      </c>
      <c r="O50">
        <f t="shared" si="46"/>
        <v>169</v>
      </c>
      <c r="P50" s="1">
        <f t="shared" si="28"/>
        <v>4754.3550293345261</v>
      </c>
      <c r="Q50" s="1">
        <f t="shared" si="17"/>
        <v>142.63065088003577</v>
      </c>
      <c r="R50" s="1">
        <f t="shared" si="47"/>
        <v>142.63065088003577</v>
      </c>
      <c r="S50" s="1">
        <f t="shared" si="4"/>
        <v>142.63065088003577</v>
      </c>
      <c r="T50" s="1">
        <f t="shared" si="38"/>
        <v>4896.9856802145623</v>
      </c>
      <c r="V50">
        <f t="shared" si="48"/>
        <v>229</v>
      </c>
      <c r="W50" s="1">
        <f t="shared" si="29"/>
        <v>16936.663013669549</v>
      </c>
      <c r="X50" s="1">
        <f t="shared" si="19"/>
        <v>508.09989041008646</v>
      </c>
      <c r="Y50" s="1">
        <f t="shared" si="49"/>
        <v>508.09989041008652</v>
      </c>
      <c r="Z50" s="1">
        <f t="shared" si="6"/>
        <v>508.09989041008652</v>
      </c>
      <c r="AA50" s="1">
        <f t="shared" si="39"/>
        <v>17444.762904079635</v>
      </c>
      <c r="AC50">
        <f t="shared" si="50"/>
        <v>289</v>
      </c>
      <c r="AD50" s="1">
        <f t="shared" si="30"/>
        <v>60328.15426729832</v>
      </c>
      <c r="AE50" s="1">
        <f t="shared" si="21"/>
        <v>1809.8446280189496</v>
      </c>
      <c r="AF50" s="1">
        <f t="shared" si="51"/>
        <v>1809.8446280189498</v>
      </c>
      <c r="AG50" s="1">
        <f t="shared" si="8"/>
        <v>1809.8446280189498</v>
      </c>
      <c r="AH50" s="1">
        <f t="shared" si="40"/>
        <v>62137.998895317272</v>
      </c>
      <c r="AJ50">
        <v>349</v>
      </c>
      <c r="AK50" s="1">
        <f t="shared" si="31"/>
        <v>214883.78031521483</v>
      </c>
      <c r="AL50" s="1">
        <f t="shared" si="23"/>
        <v>6446.5134094564446</v>
      </c>
      <c r="AM50" s="1">
        <f t="shared" si="52"/>
        <v>6446.5134094564446</v>
      </c>
      <c r="AN50" s="1">
        <f t="shared" si="10"/>
        <v>6446.5134094564446</v>
      </c>
      <c r="AO50" s="1">
        <f t="shared" si="41"/>
        <v>221330.29372467127</v>
      </c>
    </row>
    <row r="51" spans="1:41" hidden="1" x14ac:dyDescent="0.3">
      <c r="A51" t="s">
        <v>49</v>
      </c>
      <c r="B51" s="1">
        <f t="shared" si="53"/>
        <v>401.98238176194383</v>
      </c>
      <c r="C51" s="1">
        <f t="shared" si="34"/>
        <v>12.059471452858315</v>
      </c>
      <c r="D51" s="1">
        <f t="shared" si="54"/>
        <v>12.059471452858315</v>
      </c>
      <c r="E51" s="1">
        <f t="shared" si="35"/>
        <v>12.059471452858315</v>
      </c>
      <c r="F51" s="1">
        <f t="shared" si="55"/>
        <v>414.04185321480213</v>
      </c>
      <c r="H51">
        <f t="shared" si="44"/>
        <v>110</v>
      </c>
      <c r="I51" s="1">
        <f t="shared" si="27"/>
        <v>1368.8590215809511</v>
      </c>
      <c r="J51" s="1">
        <f t="shared" si="15"/>
        <v>41.065770647428529</v>
      </c>
      <c r="K51" s="1">
        <f t="shared" si="45"/>
        <v>41.065770647428536</v>
      </c>
      <c r="L51" s="1">
        <f t="shared" si="2"/>
        <v>41.065770647428536</v>
      </c>
      <c r="M51" s="1">
        <f t="shared" si="37"/>
        <v>1409.9247922283796</v>
      </c>
      <c r="O51">
        <f t="shared" si="46"/>
        <v>170</v>
      </c>
      <c r="P51" s="1">
        <f t="shared" si="28"/>
        <v>4855.9199095671338</v>
      </c>
      <c r="Q51" s="1">
        <f t="shared" si="17"/>
        <v>145.67759728701401</v>
      </c>
      <c r="R51" s="1">
        <f t="shared" si="47"/>
        <v>145.67759728701401</v>
      </c>
      <c r="S51" s="1">
        <f t="shared" si="4"/>
        <v>145.67759728701401</v>
      </c>
      <c r="T51" s="1">
        <f t="shared" si="38"/>
        <v>5001.5975068541475</v>
      </c>
      <c r="V51">
        <f t="shared" si="48"/>
        <v>230</v>
      </c>
      <c r="W51" s="1">
        <f t="shared" si="29"/>
        <v>17299.085306792622</v>
      </c>
      <c r="X51" s="1">
        <f t="shared" si="19"/>
        <v>518.97255920377859</v>
      </c>
      <c r="Y51" s="1">
        <f t="shared" si="49"/>
        <v>518.97255920377847</v>
      </c>
      <c r="Z51" s="1">
        <f t="shared" si="6"/>
        <v>518.97255920377847</v>
      </c>
      <c r="AA51" s="1">
        <f t="shared" si="39"/>
        <v>17818.057865996401</v>
      </c>
      <c r="AC51">
        <f t="shared" si="50"/>
        <v>290</v>
      </c>
      <c r="AD51" s="1">
        <f t="shared" si="30"/>
        <v>61619.026336113493</v>
      </c>
      <c r="AE51" s="1">
        <f t="shared" si="21"/>
        <v>1848.5707900834047</v>
      </c>
      <c r="AF51" s="1">
        <f t="shared" si="51"/>
        <v>1848.5707900834047</v>
      </c>
      <c r="AG51" s="1">
        <f t="shared" si="8"/>
        <v>1848.5707900834047</v>
      </c>
      <c r="AH51" s="1">
        <f t="shared" si="40"/>
        <v>63467.597126196895</v>
      </c>
      <c r="AJ51">
        <v>350</v>
      </c>
      <c r="AK51" s="1">
        <f t="shared" si="31"/>
        <v>219481.72293458786</v>
      </c>
      <c r="AL51" s="1">
        <f t="shared" si="23"/>
        <v>6584.4516880376359</v>
      </c>
      <c r="AM51" s="1">
        <f t="shared" si="52"/>
        <v>6584.4516880376368</v>
      </c>
      <c r="AN51" s="1">
        <f t="shared" si="10"/>
        <v>6584.4516880376368</v>
      </c>
      <c r="AO51" s="1">
        <f t="shared" si="41"/>
        <v>226066.17462262549</v>
      </c>
    </row>
    <row r="52" spans="1:41" hidden="1" x14ac:dyDescent="0.3">
      <c r="A52" t="s">
        <v>50</v>
      </c>
      <c r="B52" s="1">
        <f t="shared" si="53"/>
        <v>414.04185321480213</v>
      </c>
      <c r="C52" s="1">
        <f t="shared" si="34"/>
        <v>12.421255596444064</v>
      </c>
      <c r="D52" s="1">
        <f t="shared" si="54"/>
        <v>12.421255596444066</v>
      </c>
      <c r="E52" s="1">
        <f t="shared" si="35"/>
        <v>12.421255596444066</v>
      </c>
      <c r="F52" s="1">
        <f t="shared" si="55"/>
        <v>426.46310881124617</v>
      </c>
      <c r="H52">
        <f t="shared" si="44"/>
        <v>111</v>
      </c>
      <c r="I52" s="1">
        <f t="shared" si="27"/>
        <v>1397.5035366319355</v>
      </c>
      <c r="J52" s="1">
        <f t="shared" si="15"/>
        <v>41.925106098958061</v>
      </c>
      <c r="K52" s="1">
        <f t="shared" si="45"/>
        <v>41.925106098958054</v>
      </c>
      <c r="L52" s="1">
        <f t="shared" si="2"/>
        <v>41.925106098958054</v>
      </c>
      <c r="M52" s="1">
        <f t="shared" si="37"/>
        <v>1439.4286427308934</v>
      </c>
      <c r="O52">
        <f t="shared" si="46"/>
        <v>171</v>
      </c>
      <c r="P52" s="1">
        <f t="shared" si="28"/>
        <v>4959.6724007551893</v>
      </c>
      <c r="Q52" s="1">
        <f t="shared" si="17"/>
        <v>148.79017202265567</v>
      </c>
      <c r="R52" s="1">
        <f t="shared" si="47"/>
        <v>148.79017202265567</v>
      </c>
      <c r="S52" s="1">
        <f t="shared" si="4"/>
        <v>148.79017202265567</v>
      </c>
      <c r="T52" s="1">
        <f t="shared" si="38"/>
        <v>5108.4625727778448</v>
      </c>
      <c r="V52">
        <f t="shared" si="48"/>
        <v>231</v>
      </c>
      <c r="W52" s="1">
        <f t="shared" si="29"/>
        <v>17669.267693973747</v>
      </c>
      <c r="X52" s="1">
        <f t="shared" si="19"/>
        <v>530.07803081921236</v>
      </c>
      <c r="Y52" s="1">
        <f t="shared" si="49"/>
        <v>530.07803081921247</v>
      </c>
      <c r="Z52" s="1">
        <f t="shared" si="6"/>
        <v>530.07803081921247</v>
      </c>
      <c r="AA52" s="1">
        <f t="shared" si="39"/>
        <v>18199.345724792958</v>
      </c>
      <c r="AC52">
        <f t="shared" si="50"/>
        <v>291</v>
      </c>
      <c r="AD52" s="1">
        <f t="shared" si="30"/>
        <v>62937.519095377684</v>
      </c>
      <c r="AE52" s="1">
        <f t="shared" si="21"/>
        <v>1888.1255728613305</v>
      </c>
      <c r="AF52" s="1">
        <f t="shared" si="51"/>
        <v>1888.1255728613307</v>
      </c>
      <c r="AG52" s="1">
        <f t="shared" si="8"/>
        <v>1888.1255728613307</v>
      </c>
      <c r="AH52" s="1">
        <f t="shared" si="40"/>
        <v>64825.644668239016</v>
      </c>
      <c r="AJ52">
        <v>351</v>
      </c>
      <c r="AK52" s="1">
        <f t="shared" si="31"/>
        <v>224178.04904976417</v>
      </c>
      <c r="AL52" s="1">
        <f t="shared" si="23"/>
        <v>6725.3414714929249</v>
      </c>
      <c r="AM52" s="1">
        <f t="shared" si="52"/>
        <v>6725.3414714929249</v>
      </c>
      <c r="AN52" s="1">
        <f t="shared" si="10"/>
        <v>6725.3414714929249</v>
      </c>
      <c r="AO52" s="1">
        <f t="shared" si="41"/>
        <v>230903.3905212571</v>
      </c>
    </row>
    <row r="53" spans="1:41" hidden="1" x14ac:dyDescent="0.3">
      <c r="A53" t="s">
        <v>51</v>
      </c>
      <c r="B53" s="1">
        <f t="shared" si="53"/>
        <v>426.46310881124617</v>
      </c>
      <c r="C53" s="1">
        <f t="shared" si="34"/>
        <v>12.793893264337385</v>
      </c>
      <c r="D53" s="1">
        <f t="shared" si="54"/>
        <v>12.793893264337385</v>
      </c>
      <c r="E53" s="1">
        <f t="shared" si="35"/>
        <v>12.793893264337385</v>
      </c>
      <c r="F53" s="1">
        <f t="shared" si="55"/>
        <v>439.25700207558356</v>
      </c>
      <c r="H53">
        <f t="shared" si="44"/>
        <v>112</v>
      </c>
      <c r="I53" s="1">
        <f t="shared" si="27"/>
        <v>1426.6347494665561</v>
      </c>
      <c r="J53" s="1">
        <f t="shared" si="15"/>
        <v>42.799042483996679</v>
      </c>
      <c r="K53" s="1">
        <f t="shared" si="45"/>
        <v>42.799042483996686</v>
      </c>
      <c r="L53" s="1">
        <f t="shared" si="2"/>
        <v>42.799042483996686</v>
      </c>
      <c r="M53" s="1">
        <f t="shared" si="37"/>
        <v>1469.4337919505529</v>
      </c>
      <c r="O53">
        <f t="shared" si="46"/>
        <v>172</v>
      </c>
      <c r="P53" s="1">
        <f t="shared" si="28"/>
        <v>5065.6635302938485</v>
      </c>
      <c r="Q53" s="1">
        <f t="shared" si="17"/>
        <v>151.96990590881543</v>
      </c>
      <c r="R53" s="1">
        <f t="shared" si="47"/>
        <v>151.96990590881541</v>
      </c>
      <c r="S53" s="1">
        <f t="shared" si="4"/>
        <v>151.96990590881541</v>
      </c>
      <c r="T53" s="1">
        <f t="shared" si="38"/>
        <v>5217.6334362026637</v>
      </c>
      <c r="V53">
        <f t="shared" si="48"/>
        <v>232</v>
      </c>
      <c r="W53" s="1">
        <f t="shared" si="29"/>
        <v>18047.375818884142</v>
      </c>
      <c r="X53" s="1">
        <f t="shared" si="19"/>
        <v>541.42127456652429</v>
      </c>
      <c r="Y53" s="1">
        <f t="shared" si="49"/>
        <v>541.42127456652429</v>
      </c>
      <c r="Z53" s="1">
        <f t="shared" si="6"/>
        <v>541.42127456652429</v>
      </c>
      <c r="AA53" s="1">
        <f t="shared" si="39"/>
        <v>18588.797093450667</v>
      </c>
      <c r="AC53">
        <f t="shared" si="50"/>
        <v>292</v>
      </c>
      <c r="AD53" s="1">
        <f t="shared" si="30"/>
        <v>64284.223393672495</v>
      </c>
      <c r="AE53" s="1">
        <f t="shared" si="21"/>
        <v>1928.5267018101747</v>
      </c>
      <c r="AF53" s="1">
        <f t="shared" si="51"/>
        <v>1928.5267018101747</v>
      </c>
      <c r="AG53" s="1">
        <f t="shared" si="8"/>
        <v>1928.5267018101747</v>
      </c>
      <c r="AH53" s="1">
        <f t="shared" si="40"/>
        <v>66212.750095482668</v>
      </c>
      <c r="AJ53">
        <v>352</v>
      </c>
      <c r="AK53" s="1">
        <f t="shared" si="31"/>
        <v>228974.86381944691</v>
      </c>
      <c r="AL53" s="1">
        <f t="shared" si="23"/>
        <v>6869.2459145834073</v>
      </c>
      <c r="AM53" s="1">
        <f t="shared" si="52"/>
        <v>6869.2459145834064</v>
      </c>
      <c r="AN53" s="1">
        <f t="shared" si="10"/>
        <v>6869.2459145834064</v>
      </c>
      <c r="AO53" s="1">
        <f t="shared" si="41"/>
        <v>235844.10973403032</v>
      </c>
    </row>
    <row r="54" spans="1:41" hidden="1" x14ac:dyDescent="0.3">
      <c r="A54" t="s">
        <v>52</v>
      </c>
      <c r="B54" s="1">
        <f t="shared" si="53"/>
        <v>439.25700207558356</v>
      </c>
      <c r="C54" s="1">
        <f t="shared" si="34"/>
        <v>13.177710062267506</v>
      </c>
      <c r="D54" s="1">
        <f t="shared" si="54"/>
        <v>13.177710062267508</v>
      </c>
      <c r="E54" s="1">
        <f t="shared" si="35"/>
        <v>13.177710062267508</v>
      </c>
      <c r="F54" s="1">
        <f t="shared" si="55"/>
        <v>452.43471213785108</v>
      </c>
      <c r="H54">
        <f t="shared" si="44"/>
        <v>113</v>
      </c>
      <c r="I54" s="1">
        <f t="shared" si="27"/>
        <v>1456.2560818882853</v>
      </c>
      <c r="J54" s="1">
        <f t="shared" si="15"/>
        <v>43.68768245664856</v>
      </c>
      <c r="K54" s="1">
        <f t="shared" si="45"/>
        <v>43.68768245664856</v>
      </c>
      <c r="L54" s="1">
        <f t="shared" si="2"/>
        <v>43.68768245664856</v>
      </c>
      <c r="M54" s="1">
        <f t="shared" si="37"/>
        <v>1499.9437643449339</v>
      </c>
      <c r="O54">
        <f t="shared" si="46"/>
        <v>173</v>
      </c>
      <c r="P54" s="1">
        <f t="shared" si="28"/>
        <v>5173.9457537460148</v>
      </c>
      <c r="Q54" s="1">
        <f t="shared" si="17"/>
        <v>155.21837261238045</v>
      </c>
      <c r="R54" s="1">
        <f t="shared" si="47"/>
        <v>155.21837261238045</v>
      </c>
      <c r="S54" s="1">
        <f t="shared" si="4"/>
        <v>155.21837261238045</v>
      </c>
      <c r="T54" s="1">
        <f t="shared" si="38"/>
        <v>5329.1641263583952</v>
      </c>
      <c r="V54">
        <f t="shared" si="48"/>
        <v>233</v>
      </c>
      <c r="W54" s="1">
        <f t="shared" si="29"/>
        <v>18433.578720838286</v>
      </c>
      <c r="X54" s="1">
        <f t="shared" si="19"/>
        <v>553.00736162514852</v>
      </c>
      <c r="Y54" s="1">
        <f t="shared" si="49"/>
        <v>553.00736162514863</v>
      </c>
      <c r="Z54" s="1">
        <f t="shared" si="6"/>
        <v>553.00736162514863</v>
      </c>
      <c r="AA54" s="1">
        <f t="shared" si="39"/>
        <v>18986.586082463436</v>
      </c>
      <c r="AC54">
        <f t="shared" si="50"/>
        <v>293</v>
      </c>
      <c r="AD54" s="1">
        <f t="shared" si="30"/>
        <v>65659.742733857522</v>
      </c>
      <c r="AE54" s="1">
        <f t="shared" si="21"/>
        <v>1969.7922820157255</v>
      </c>
      <c r="AF54" s="1">
        <f t="shared" si="51"/>
        <v>1969.7922820157257</v>
      </c>
      <c r="AG54" s="1">
        <f t="shared" si="8"/>
        <v>1969.7922820157257</v>
      </c>
      <c r="AH54" s="1">
        <f t="shared" si="40"/>
        <v>67629.535015873247</v>
      </c>
      <c r="AJ54">
        <v>353</v>
      </c>
      <c r="AK54" s="1">
        <f t="shared" si="31"/>
        <v>233874.3174520146</v>
      </c>
      <c r="AL54" s="1">
        <f t="shared" si="23"/>
        <v>7016.2295235604379</v>
      </c>
      <c r="AM54" s="1">
        <f t="shared" si="52"/>
        <v>7016.229523560437</v>
      </c>
      <c r="AN54" s="1">
        <f t="shared" si="10"/>
        <v>7016.229523560437</v>
      </c>
      <c r="AO54" s="1">
        <f t="shared" si="41"/>
        <v>240890.54697557504</v>
      </c>
    </row>
    <row r="55" spans="1:41" hidden="1" x14ac:dyDescent="0.3">
      <c r="A55" t="s">
        <v>53</v>
      </c>
      <c r="B55" s="1">
        <f t="shared" si="53"/>
        <v>452.43471213785108</v>
      </c>
      <c r="C55" s="1">
        <f t="shared" si="34"/>
        <v>13.573041364135532</v>
      </c>
      <c r="D55" s="1">
        <f t="shared" si="54"/>
        <v>13.573041364135534</v>
      </c>
      <c r="E55" s="1">
        <f t="shared" si="35"/>
        <v>13.573041364135534</v>
      </c>
      <c r="F55" s="1">
        <f t="shared" si="55"/>
        <v>466.0077535019866</v>
      </c>
      <c r="H55">
        <f t="shared" si="44"/>
        <v>114</v>
      </c>
      <c r="I55" s="1">
        <f t="shared" si="27"/>
        <v>1486.3707229807983</v>
      </c>
      <c r="J55" s="1">
        <f t="shared" si="15"/>
        <v>44.59112168942395</v>
      </c>
      <c r="K55" s="1">
        <f t="shared" si="45"/>
        <v>44.591121689423943</v>
      </c>
      <c r="L55" s="1">
        <f t="shared" si="2"/>
        <v>44.591121689423943</v>
      </c>
      <c r="M55" s="1">
        <f t="shared" si="37"/>
        <v>1530.9618446702223</v>
      </c>
      <c r="O55">
        <f t="shared" si="46"/>
        <v>174</v>
      </c>
      <c r="P55" s="1">
        <f t="shared" si="28"/>
        <v>5284.5730046689714</v>
      </c>
      <c r="Q55" s="1">
        <f t="shared" si="17"/>
        <v>158.53719014006913</v>
      </c>
      <c r="R55" s="1">
        <f t="shared" si="47"/>
        <v>158.53719014006913</v>
      </c>
      <c r="S55" s="1">
        <f t="shared" si="4"/>
        <v>158.53719014006913</v>
      </c>
      <c r="T55" s="1">
        <f t="shared" si="38"/>
        <v>5443.1101948090409</v>
      </c>
      <c r="V55">
        <f t="shared" si="48"/>
        <v>234</v>
      </c>
      <c r="W55" s="1">
        <f t="shared" si="29"/>
        <v>18828.048892323368</v>
      </c>
      <c r="X55" s="1">
        <f t="shared" si="19"/>
        <v>564.84146676970101</v>
      </c>
      <c r="Y55" s="1">
        <f t="shared" si="49"/>
        <v>564.8414667697009</v>
      </c>
      <c r="Z55" s="1">
        <f t="shared" si="6"/>
        <v>564.8414667697009</v>
      </c>
      <c r="AA55" s="1">
        <f t="shared" si="39"/>
        <v>19392.890359093068</v>
      </c>
      <c r="AC55">
        <f t="shared" si="50"/>
        <v>294</v>
      </c>
      <c r="AD55" s="1">
        <f t="shared" si="30"/>
        <v>67064.69354910354</v>
      </c>
      <c r="AE55" s="1">
        <f t="shared" si="21"/>
        <v>2011.940806473106</v>
      </c>
      <c r="AF55" s="1">
        <f t="shared" si="51"/>
        <v>2011.9408064731058</v>
      </c>
      <c r="AG55" s="1">
        <f t="shared" si="8"/>
        <v>2011.9408064731058</v>
      </c>
      <c r="AH55" s="1">
        <f t="shared" si="40"/>
        <v>69076.634355576651</v>
      </c>
      <c r="AJ55">
        <v>354</v>
      </c>
      <c r="AK55" s="1">
        <f t="shared" si="31"/>
        <v>238878.60616910193</v>
      </c>
      <c r="AL55" s="1">
        <f t="shared" si="23"/>
        <v>7166.3581850730579</v>
      </c>
      <c r="AM55" s="1">
        <f t="shared" si="52"/>
        <v>7166.3581850730579</v>
      </c>
      <c r="AN55" s="1">
        <f t="shared" si="10"/>
        <v>7166.3581850730579</v>
      </c>
      <c r="AO55" s="1">
        <f t="shared" si="41"/>
        <v>246044.964354175</v>
      </c>
    </row>
    <row r="56" spans="1:41" hidden="1" x14ac:dyDescent="0.3">
      <c r="A56" t="s">
        <v>54</v>
      </c>
      <c r="B56" s="1">
        <f t="shared" si="53"/>
        <v>466.0077535019866</v>
      </c>
      <c r="C56" s="1">
        <f t="shared" si="34"/>
        <v>13.980232605059598</v>
      </c>
      <c r="D56" s="1">
        <f t="shared" si="54"/>
        <v>13.980232605059598</v>
      </c>
      <c r="E56" s="1">
        <f t="shared" si="35"/>
        <v>13.980232605059598</v>
      </c>
      <c r="F56" s="1">
        <f t="shared" si="55"/>
        <v>479.9879861070462</v>
      </c>
      <c r="H56">
        <f t="shared" si="44"/>
        <v>115</v>
      </c>
      <c r="I56" s="1">
        <f t="shared" si="27"/>
        <v>1516.9816120651626</v>
      </c>
      <c r="J56" s="1">
        <f t="shared" si="15"/>
        <v>45.509448361954874</v>
      </c>
      <c r="K56" s="1">
        <f t="shared" si="45"/>
        <v>45.509448361954867</v>
      </c>
      <c r="L56" s="1">
        <f t="shared" si="2"/>
        <v>45.509448361954867</v>
      </c>
      <c r="M56" s="1">
        <f t="shared" si="37"/>
        <v>1562.4910604271174</v>
      </c>
      <c r="O56">
        <f t="shared" si="46"/>
        <v>175</v>
      </c>
      <c r="P56" s="1">
        <f t="shared" si="28"/>
        <v>5397.6007464470858</v>
      </c>
      <c r="Q56" s="1">
        <f t="shared" si="17"/>
        <v>161.92802239341256</v>
      </c>
      <c r="R56" s="1">
        <f t="shared" si="47"/>
        <v>161.92802239341256</v>
      </c>
      <c r="S56" s="1">
        <f t="shared" si="4"/>
        <v>161.92802239341256</v>
      </c>
      <c r="T56" s="1">
        <f t="shared" si="38"/>
        <v>5559.5287688404987</v>
      </c>
      <c r="V56">
        <f t="shared" si="48"/>
        <v>235</v>
      </c>
      <c r="W56" s="1">
        <f t="shared" si="29"/>
        <v>19230.962336699657</v>
      </c>
      <c r="X56" s="1">
        <f t="shared" si="19"/>
        <v>576.92887010098968</v>
      </c>
      <c r="Y56" s="1">
        <f t="shared" si="49"/>
        <v>576.9288701009898</v>
      </c>
      <c r="Z56" s="1">
        <f t="shared" si="6"/>
        <v>576.9288701009898</v>
      </c>
      <c r="AA56" s="1">
        <f t="shared" si="39"/>
        <v>19807.891206800647</v>
      </c>
      <c r="AC56">
        <f t="shared" si="50"/>
        <v>295</v>
      </c>
      <c r="AD56" s="1">
        <f t="shared" si="30"/>
        <v>68499.705485475657</v>
      </c>
      <c r="AE56" s="1">
        <f t="shared" si="21"/>
        <v>2054.9911645642696</v>
      </c>
      <c r="AF56" s="1">
        <f t="shared" si="51"/>
        <v>2054.9911645642696</v>
      </c>
      <c r="AG56" s="1">
        <f t="shared" si="8"/>
        <v>2054.9911645642696</v>
      </c>
      <c r="AH56" s="1">
        <f t="shared" si="40"/>
        <v>70554.696650039928</v>
      </c>
      <c r="AJ56">
        <v>355</v>
      </c>
      <c r="AK56" s="1">
        <f t="shared" si="31"/>
        <v>243989.97318961073</v>
      </c>
      <c r="AL56" s="1">
        <f t="shared" si="23"/>
        <v>7319.6991956883212</v>
      </c>
      <c r="AM56" s="1">
        <f t="shared" si="52"/>
        <v>7319.6991956883221</v>
      </c>
      <c r="AN56" s="1">
        <f t="shared" si="10"/>
        <v>7319.6991956883221</v>
      </c>
      <c r="AO56" s="1">
        <f t="shared" si="41"/>
        <v>251309.67238529905</v>
      </c>
    </row>
    <row r="57" spans="1:41" hidden="1" x14ac:dyDescent="0.3">
      <c r="A57" t="s">
        <v>55</v>
      </c>
      <c r="B57" s="1">
        <f t="shared" si="53"/>
        <v>479.9879861070462</v>
      </c>
      <c r="C57" s="1">
        <f t="shared" si="34"/>
        <v>14.399639583211385</v>
      </c>
      <c r="D57" s="1">
        <f t="shared" si="54"/>
        <v>14.399639583211385</v>
      </c>
      <c r="E57" s="1">
        <f t="shared" si="35"/>
        <v>14.399639583211385</v>
      </c>
      <c r="F57" s="1">
        <f t="shared" si="55"/>
        <v>494.38762569025761</v>
      </c>
      <c r="H57">
        <f t="shared" si="44"/>
        <v>116</v>
      </c>
      <c r="I57" s="1">
        <f t="shared" si="27"/>
        <v>1548.091420843906</v>
      </c>
      <c r="J57" s="1">
        <f t="shared" si="15"/>
        <v>46.44274262531718</v>
      </c>
      <c r="K57" s="1">
        <f t="shared" si="45"/>
        <v>46.44274262531718</v>
      </c>
      <c r="L57" s="1">
        <f t="shared" si="2"/>
        <v>46.44274262531718</v>
      </c>
      <c r="M57" s="1">
        <f t="shared" si="37"/>
        <v>1594.5341634692231</v>
      </c>
      <c r="O57">
        <f t="shared" si="46"/>
        <v>176</v>
      </c>
      <c r="P57" s="1">
        <f t="shared" si="28"/>
        <v>5513.0860262151818</v>
      </c>
      <c r="Q57" s="1">
        <f t="shared" si="17"/>
        <v>165.39258078645545</v>
      </c>
      <c r="R57" s="1">
        <f t="shared" si="47"/>
        <v>165.39258078645548</v>
      </c>
      <c r="S57" s="1">
        <f t="shared" si="4"/>
        <v>165.39258078645548</v>
      </c>
      <c r="T57" s="1">
        <f t="shared" si="38"/>
        <v>5678.4786070016371</v>
      </c>
      <c r="V57">
        <f t="shared" si="48"/>
        <v>236</v>
      </c>
      <c r="W57" s="1">
        <f t="shared" si="29"/>
        <v>19642.498626014192</v>
      </c>
      <c r="X57" s="1">
        <f t="shared" si="19"/>
        <v>589.27495878042578</v>
      </c>
      <c r="Y57" s="1">
        <f t="shared" si="49"/>
        <v>589.27495878042578</v>
      </c>
      <c r="Z57" s="1">
        <f t="shared" si="6"/>
        <v>589.27495878042578</v>
      </c>
      <c r="AA57" s="1">
        <f t="shared" si="39"/>
        <v>20231.773584794617</v>
      </c>
      <c r="AC57">
        <f t="shared" si="50"/>
        <v>296</v>
      </c>
      <c r="AD57" s="1">
        <f t="shared" si="30"/>
        <v>69965.4216912595</v>
      </c>
      <c r="AE57" s="1">
        <f t="shared" si="21"/>
        <v>2098.9626507377848</v>
      </c>
      <c r="AF57" s="1">
        <f t="shared" si="51"/>
        <v>2098.9626507377852</v>
      </c>
      <c r="AG57" s="1">
        <f t="shared" si="8"/>
        <v>2098.9626507377852</v>
      </c>
      <c r="AH57" s="1">
        <f t="shared" si="40"/>
        <v>72064.384341997284</v>
      </c>
      <c r="AJ57">
        <v>356</v>
      </c>
      <c r="AK57" s="1">
        <f t="shared" si="31"/>
        <v>249210.70973456127</v>
      </c>
      <c r="AL57" s="1">
        <f t="shared" si="23"/>
        <v>7476.3212920368378</v>
      </c>
      <c r="AM57" s="1">
        <f t="shared" si="52"/>
        <v>7476.3212920368378</v>
      </c>
      <c r="AN57" s="1">
        <f t="shared" si="10"/>
        <v>7476.3212920368378</v>
      </c>
      <c r="AO57" s="1">
        <f t="shared" si="41"/>
        <v>256687.0310265981</v>
      </c>
    </row>
    <row r="58" spans="1:41" hidden="1" x14ac:dyDescent="0.3">
      <c r="A58" t="s">
        <v>56</v>
      </c>
      <c r="B58" s="1">
        <f t="shared" si="53"/>
        <v>494.38762569025761</v>
      </c>
      <c r="C58" s="1">
        <f t="shared" si="34"/>
        <v>14.831628770707727</v>
      </c>
      <c r="D58" s="1">
        <f t="shared" si="54"/>
        <v>14.831628770707727</v>
      </c>
      <c r="E58" s="1">
        <f t="shared" si="35"/>
        <v>14.831628770707727</v>
      </c>
      <c r="F58" s="1">
        <f t="shared" si="55"/>
        <v>509.21925446096532</v>
      </c>
      <c r="H58">
        <f t="shared" si="44"/>
        <v>117</v>
      </c>
      <c r="I58" s="1">
        <f t="shared" si="27"/>
        <v>1579.7025346985154</v>
      </c>
      <c r="J58" s="1">
        <f t="shared" si="15"/>
        <v>47.391076040955461</v>
      </c>
      <c r="K58" s="1">
        <f t="shared" si="45"/>
        <v>47.391076040955454</v>
      </c>
      <c r="L58" s="1">
        <f t="shared" si="2"/>
        <v>47.391076040955454</v>
      </c>
      <c r="M58" s="1">
        <f t="shared" si="37"/>
        <v>1627.0936107394709</v>
      </c>
      <c r="O58">
        <f t="shared" si="46"/>
        <v>177</v>
      </c>
      <c r="P58" s="1">
        <f t="shared" si="28"/>
        <v>5631.0875309606818</v>
      </c>
      <c r="Q58" s="1">
        <f t="shared" si="17"/>
        <v>168.93262592882044</v>
      </c>
      <c r="R58" s="1">
        <f t="shared" si="47"/>
        <v>168.93262592882047</v>
      </c>
      <c r="S58" s="1">
        <f t="shared" si="4"/>
        <v>168.93262592882047</v>
      </c>
      <c r="T58" s="1">
        <f t="shared" si="38"/>
        <v>5800.0201568895027</v>
      </c>
      <c r="V58">
        <f t="shared" si="48"/>
        <v>237</v>
      </c>
      <c r="W58" s="1">
        <f t="shared" si="29"/>
        <v>20062.840958865796</v>
      </c>
      <c r="X58" s="1">
        <f t="shared" si="19"/>
        <v>601.88522876597381</v>
      </c>
      <c r="Y58" s="1">
        <f t="shared" si="49"/>
        <v>601.88522876597381</v>
      </c>
      <c r="Z58" s="1">
        <f t="shared" si="6"/>
        <v>601.88522876597381</v>
      </c>
      <c r="AA58" s="1">
        <f t="shared" si="39"/>
        <v>20664.726187631772</v>
      </c>
      <c r="AC58">
        <f t="shared" si="50"/>
        <v>297</v>
      </c>
      <c r="AD58" s="1">
        <f t="shared" si="30"/>
        <v>71462.499113231315</v>
      </c>
      <c r="AE58" s="1">
        <f t="shared" si="21"/>
        <v>2143.8749733969394</v>
      </c>
      <c r="AF58" s="1">
        <f t="shared" si="51"/>
        <v>2143.8749733969398</v>
      </c>
      <c r="AG58" s="1">
        <f t="shared" si="8"/>
        <v>2143.8749733969398</v>
      </c>
      <c r="AH58" s="1">
        <f t="shared" si="40"/>
        <v>73606.374086628261</v>
      </c>
      <c r="AJ58">
        <v>357</v>
      </c>
      <c r="AK58" s="1">
        <f t="shared" si="31"/>
        <v>254543.15605320115</v>
      </c>
      <c r="AL58" s="1">
        <f t="shared" si="23"/>
        <v>7636.294681596034</v>
      </c>
      <c r="AM58" s="1">
        <f t="shared" si="52"/>
        <v>7636.294681596034</v>
      </c>
      <c r="AN58" s="1">
        <f t="shared" si="10"/>
        <v>7636.294681596034</v>
      </c>
      <c r="AO58" s="1">
        <f t="shared" si="41"/>
        <v>262179.45073479717</v>
      </c>
    </row>
    <row r="59" spans="1:41" hidden="1" x14ac:dyDescent="0.3">
      <c r="A59" t="s">
        <v>57</v>
      </c>
      <c r="B59" s="1">
        <f t="shared" si="53"/>
        <v>509.21925446096532</v>
      </c>
      <c r="C59" s="1">
        <f t="shared" si="34"/>
        <v>15.276577633828959</v>
      </c>
      <c r="D59" s="1">
        <f t="shared" si="54"/>
        <v>15.276577633828961</v>
      </c>
      <c r="E59" s="1">
        <f t="shared" si="35"/>
        <v>15.276577633828961</v>
      </c>
      <c r="F59" s="1">
        <f t="shared" si="55"/>
        <v>524.49583209479431</v>
      </c>
      <c r="H59">
        <f t="shared" si="44"/>
        <v>118</v>
      </c>
      <c r="I59" s="1">
        <f t="shared" si="27"/>
        <v>1611.8170331056419</v>
      </c>
      <c r="J59" s="1">
        <f t="shared" si="15"/>
        <v>48.354510993169256</v>
      </c>
      <c r="K59" s="1">
        <f t="shared" si="45"/>
        <v>48.354510993169256</v>
      </c>
      <c r="L59" s="1">
        <f t="shared" si="2"/>
        <v>48.354510993169256</v>
      </c>
      <c r="M59" s="1">
        <f t="shared" si="37"/>
        <v>1660.1715440988112</v>
      </c>
      <c r="O59">
        <f t="shared" si="46"/>
        <v>178</v>
      </c>
      <c r="P59" s="1">
        <f t="shared" si="28"/>
        <v>5751.6656458963334</v>
      </c>
      <c r="Q59" s="1">
        <f t="shared" si="17"/>
        <v>172.54996937689</v>
      </c>
      <c r="R59" s="1">
        <f t="shared" si="47"/>
        <v>172.54996937688998</v>
      </c>
      <c r="S59" s="1">
        <f t="shared" si="4"/>
        <v>172.54996937688998</v>
      </c>
      <c r="T59" s="1">
        <f t="shared" si="38"/>
        <v>5924.2156152732232</v>
      </c>
      <c r="V59">
        <f t="shared" si="48"/>
        <v>238</v>
      </c>
      <c r="W59" s="1">
        <f t="shared" si="29"/>
        <v>20492.176218254881</v>
      </c>
      <c r="X59" s="1">
        <f t="shared" si="19"/>
        <v>614.76528654764638</v>
      </c>
      <c r="Y59" s="1">
        <f t="shared" si="49"/>
        <v>614.76528654764638</v>
      </c>
      <c r="Z59" s="1">
        <f t="shared" si="6"/>
        <v>614.76528654764638</v>
      </c>
      <c r="AA59" s="1">
        <f t="shared" si="39"/>
        <v>21106.941504802526</v>
      </c>
      <c r="AC59">
        <f t="shared" si="50"/>
        <v>298</v>
      </c>
      <c r="AD59" s="1">
        <f t="shared" si="30"/>
        <v>72991.608800080619</v>
      </c>
      <c r="AE59" s="1">
        <f t="shared" si="21"/>
        <v>2189.7482640024186</v>
      </c>
      <c r="AF59" s="1">
        <f t="shared" si="51"/>
        <v>2189.7482640024191</v>
      </c>
      <c r="AG59" s="1">
        <f t="shared" si="8"/>
        <v>2189.7482640024191</v>
      </c>
      <c r="AH59" s="1">
        <f t="shared" si="40"/>
        <v>75181.357064083044</v>
      </c>
      <c r="AJ59">
        <v>358</v>
      </c>
      <c r="AK59" s="1">
        <f t="shared" si="31"/>
        <v>259989.70247079476</v>
      </c>
      <c r="AL59" s="1">
        <f t="shared" si="23"/>
        <v>7799.6910741238426</v>
      </c>
      <c r="AM59" s="1">
        <f t="shared" si="52"/>
        <v>7799.6910741238435</v>
      </c>
      <c r="AN59" s="1">
        <f t="shared" si="10"/>
        <v>7799.6910741238435</v>
      </c>
      <c r="AO59" s="1">
        <f t="shared" si="41"/>
        <v>267789.39354491862</v>
      </c>
    </row>
    <row r="60" spans="1:41" hidden="1" x14ac:dyDescent="0.3">
      <c r="A60" t="s">
        <v>58</v>
      </c>
      <c r="B60" s="1">
        <f t="shared" si="53"/>
        <v>524.49583209479431</v>
      </c>
      <c r="C60" s="1">
        <f t="shared" si="34"/>
        <v>15.734874962843829</v>
      </c>
      <c r="D60" s="1">
        <f t="shared" si="54"/>
        <v>15.734874962843829</v>
      </c>
      <c r="E60" s="1">
        <f t="shared" si="35"/>
        <v>15.734874962843829</v>
      </c>
      <c r="F60" s="1">
        <f t="shared" si="55"/>
        <v>540.23070705763814</v>
      </c>
      <c r="H60">
        <f t="shared" si="44"/>
        <v>119</v>
      </c>
      <c r="I60" s="1">
        <f t="shared" si="27"/>
        <v>1644.4366691359673</v>
      </c>
      <c r="J60" s="1">
        <f t="shared" si="15"/>
        <v>49.33310007407902</v>
      </c>
      <c r="K60" s="1">
        <f t="shared" si="45"/>
        <v>49.333100074079013</v>
      </c>
      <c r="L60" s="1">
        <f t="shared" si="2"/>
        <v>49.333100074079013</v>
      </c>
      <c r="M60" s="1">
        <f t="shared" si="37"/>
        <v>1693.7697692100464</v>
      </c>
      <c r="O60">
        <f t="shared" si="46"/>
        <v>179</v>
      </c>
      <c r="P60" s="1">
        <f t="shared" si="28"/>
        <v>5874.8825151991441</v>
      </c>
      <c r="Q60" s="1">
        <f t="shared" si="17"/>
        <v>176.24647545597432</v>
      </c>
      <c r="R60" s="1">
        <f t="shared" si="47"/>
        <v>176.24647545597429</v>
      </c>
      <c r="S60" s="1">
        <f t="shared" si="4"/>
        <v>176.24647545597429</v>
      </c>
      <c r="T60" s="1">
        <f t="shared" si="38"/>
        <v>6051.1289906551183</v>
      </c>
      <c r="V60">
        <f t="shared" si="48"/>
        <v>239</v>
      </c>
      <c r="W60" s="1">
        <f t="shared" si="29"/>
        <v>20930.695029346552</v>
      </c>
      <c r="X60" s="1">
        <f t="shared" si="19"/>
        <v>627.92085088039653</v>
      </c>
      <c r="Y60" s="1">
        <f t="shared" si="49"/>
        <v>627.92085088039653</v>
      </c>
      <c r="Z60" s="1">
        <f t="shared" si="6"/>
        <v>627.92085088039653</v>
      </c>
      <c r="AA60" s="1">
        <f t="shared" si="39"/>
        <v>21558.615880226949</v>
      </c>
      <c r="AC60">
        <f t="shared" si="50"/>
        <v>299</v>
      </c>
      <c r="AD60" s="1">
        <f t="shared" si="30"/>
        <v>74553.436213202644</v>
      </c>
      <c r="AE60" s="1">
        <f t="shared" si="21"/>
        <v>2236.6030863960791</v>
      </c>
      <c r="AF60" s="1">
        <f t="shared" si="51"/>
        <v>2236.6030863960787</v>
      </c>
      <c r="AG60" s="1">
        <f t="shared" si="8"/>
        <v>2236.6030863960787</v>
      </c>
      <c r="AH60" s="1">
        <f t="shared" si="40"/>
        <v>76790.03929959872</v>
      </c>
      <c r="AJ60">
        <v>359</v>
      </c>
      <c r="AK60" s="1">
        <f t="shared" si="31"/>
        <v>265552.79045852256</v>
      </c>
      <c r="AL60" s="1">
        <f t="shared" si="23"/>
        <v>7966.5837137556764</v>
      </c>
      <c r="AM60" s="1">
        <f t="shared" si="52"/>
        <v>7966.5837137556764</v>
      </c>
      <c r="AN60" s="1">
        <f t="shared" si="10"/>
        <v>7966.5837137556764</v>
      </c>
      <c r="AO60" s="1">
        <f t="shared" si="41"/>
        <v>273519.37417227821</v>
      </c>
    </row>
    <row r="61" spans="1:41" hidden="1" x14ac:dyDescent="0.3">
      <c r="A61" t="s">
        <v>59</v>
      </c>
      <c r="B61" s="1">
        <f t="shared" si="53"/>
        <v>540.23070705763814</v>
      </c>
      <c r="C61" s="1">
        <f t="shared" si="34"/>
        <v>16.206921211729142</v>
      </c>
      <c r="D61" s="1">
        <f t="shared" si="54"/>
        <v>16.206921211729142</v>
      </c>
      <c r="E61" s="1">
        <f t="shared" si="35"/>
        <v>16.206921211729142</v>
      </c>
      <c r="F61" s="1">
        <f t="shared" si="55"/>
        <v>556.43762826936734</v>
      </c>
      <c r="H61">
        <f t="shared" si="44"/>
        <v>120</v>
      </c>
      <c r="I61" s="1">
        <f t="shared" si="27"/>
        <v>1677.5628479983172</v>
      </c>
      <c r="J61" s="1">
        <f t="shared" si="15"/>
        <v>50.326885439949514</v>
      </c>
      <c r="K61" s="1">
        <f t="shared" si="45"/>
        <v>50.326885439949521</v>
      </c>
      <c r="L61" s="1">
        <f t="shared" si="2"/>
        <v>50.326885439949521</v>
      </c>
      <c r="M61" s="1">
        <f t="shared" si="37"/>
        <v>1727.8897334382668</v>
      </c>
      <c r="O61">
        <f t="shared" si="46"/>
        <v>180</v>
      </c>
      <c r="P61" s="1">
        <f t="shared" si="28"/>
        <v>6000.8021052151689</v>
      </c>
      <c r="Q61" s="1">
        <f t="shared" si="17"/>
        <v>180.02406315645507</v>
      </c>
      <c r="R61" s="1">
        <f t="shared" si="47"/>
        <v>180.0240631564551</v>
      </c>
      <c r="S61" s="1">
        <f t="shared" si="4"/>
        <v>180.0240631564551</v>
      </c>
      <c r="T61" s="1">
        <f t="shared" si="38"/>
        <v>6180.8261683716237</v>
      </c>
      <c r="V61">
        <f t="shared" si="48"/>
        <v>240</v>
      </c>
      <c r="W61" s="1">
        <f t="shared" si="29"/>
        <v>21378.591817070494</v>
      </c>
      <c r="X61" s="1">
        <f t="shared" si="19"/>
        <v>641.35775451211475</v>
      </c>
      <c r="Y61" s="1">
        <f t="shared" si="49"/>
        <v>641.35775451211475</v>
      </c>
      <c r="Z61" s="1">
        <f t="shared" si="6"/>
        <v>641.35775451211475</v>
      </c>
      <c r="AA61" s="1">
        <f t="shared" si="39"/>
        <v>22019.949571582609</v>
      </c>
      <c r="AC61">
        <f t="shared" si="50"/>
        <v>300</v>
      </c>
      <c r="AD61" s="1">
        <f t="shared" si="30"/>
        <v>76148.681545086612</v>
      </c>
      <c r="AE61" s="1">
        <f t="shared" si="21"/>
        <v>2284.4604463525984</v>
      </c>
      <c r="AF61" s="1">
        <f t="shared" si="51"/>
        <v>2284.4604463525984</v>
      </c>
      <c r="AG61" s="1">
        <f t="shared" si="8"/>
        <v>2284.4604463525984</v>
      </c>
      <c r="AH61" s="1">
        <f t="shared" si="40"/>
        <v>78433.141991439217</v>
      </c>
      <c r="AJ61">
        <v>360</v>
      </c>
      <c r="AK61" s="1">
        <f t="shared" si="31"/>
        <v>271234.91372592561</v>
      </c>
      <c r="AL61" s="1">
        <f t="shared" si="23"/>
        <v>8137.0474117777676</v>
      </c>
      <c r="AM61" s="1">
        <f t="shared" si="52"/>
        <v>8137.0474117777676</v>
      </c>
      <c r="AN61" s="1">
        <f t="shared" si="10"/>
        <v>8137.0474117777676</v>
      </c>
      <c r="AO61" s="1">
        <f t="shared" si="41"/>
        <v>279371.96113770339</v>
      </c>
    </row>
    <row r="62" spans="1:41" hidden="1" x14ac:dyDescent="0.3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Frame</dc:creator>
  <cp:lastModifiedBy>Graham Frame</cp:lastModifiedBy>
  <dcterms:created xsi:type="dcterms:W3CDTF">2026-07-30T09:20:30Z</dcterms:created>
  <dcterms:modified xsi:type="dcterms:W3CDTF">2026-07-31T09:35:59Z</dcterms:modified>
</cp:coreProperties>
</file>